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InfoDF\Solicitudes de Informacion Publica\2017\3er trimestre\Excel\"/>
    </mc:Choice>
  </mc:AlternateContent>
  <bookViews>
    <workbookView xWindow="480" yWindow="195" windowWidth="14115" windowHeight="11730"/>
  </bookViews>
  <sheets>
    <sheet name="Sociodemográficos SIP" sheetId="1" r:id="rId1"/>
  </sheets>
  <definedNames>
    <definedName name="_xlnm._FilterDatabase" localSheetId="0" hidden="1">'Sociodemográficos SIP'!$A$60:$W$94</definedName>
  </definedNames>
  <calcPr calcId="152511"/>
</workbook>
</file>

<file path=xl/calcChain.xml><?xml version="1.0" encoding="utf-8"?>
<calcChain xmlns="http://schemas.openxmlformats.org/spreadsheetml/2006/main">
  <c r="U94" i="1" l="1"/>
  <c r="T94" i="1"/>
  <c r="U96" i="1" s="1"/>
  <c r="U54" i="1"/>
  <c r="T54" i="1"/>
  <c r="U56" i="1" s="1"/>
  <c r="U37" i="1"/>
  <c r="T37" i="1"/>
  <c r="U39" i="1" s="1"/>
  <c r="U24" i="1"/>
  <c r="T24" i="1"/>
  <c r="U26" i="1" s="1"/>
  <c r="U10" i="1"/>
  <c r="T10" i="1"/>
  <c r="U12" i="1" s="1"/>
  <c r="S94" i="1" l="1"/>
  <c r="R94" i="1"/>
  <c r="S96" i="1" s="1"/>
  <c r="S54" i="1"/>
  <c r="R54" i="1"/>
  <c r="S56" i="1" s="1"/>
  <c r="S37" i="1"/>
  <c r="R37" i="1"/>
  <c r="S39" i="1" s="1"/>
  <c r="S24" i="1"/>
  <c r="R24" i="1"/>
  <c r="S26" i="1" s="1"/>
  <c r="S10" i="1"/>
  <c r="R10" i="1"/>
  <c r="S12" i="1" s="1"/>
  <c r="V37" i="1" l="1"/>
  <c r="P94" i="1" l="1"/>
  <c r="Q96" i="1" s="1"/>
  <c r="Q94" i="1"/>
  <c r="P54" i="1"/>
  <c r="Q56" i="1" s="1"/>
  <c r="Q54" i="1"/>
  <c r="P37" i="1"/>
  <c r="Q39" i="1" s="1"/>
  <c r="Q37" i="1"/>
  <c r="P24" i="1"/>
  <c r="Q26" i="1" s="1"/>
  <c r="Q24" i="1"/>
  <c r="P10" i="1"/>
  <c r="Q12" i="1" s="1"/>
  <c r="Q10" i="1"/>
  <c r="W94" i="1"/>
  <c r="V10" i="1"/>
  <c r="W12" i="1" s="1"/>
  <c r="O94" i="1"/>
  <c r="N94" i="1"/>
  <c r="O96" i="1" s="1"/>
  <c r="M94" i="1"/>
  <c r="L94" i="1"/>
  <c r="M96" i="1" s="1"/>
  <c r="K94" i="1"/>
  <c r="J94" i="1"/>
  <c r="K96" i="1" s="1"/>
  <c r="I94" i="1"/>
  <c r="H94" i="1"/>
  <c r="I96" i="1" s="1"/>
  <c r="G94" i="1"/>
  <c r="F94" i="1"/>
  <c r="G96" i="1" s="1"/>
  <c r="E94" i="1"/>
  <c r="D94" i="1"/>
  <c r="E96" i="1" s="1"/>
  <c r="C94" i="1"/>
  <c r="B94" i="1"/>
  <c r="C96" i="1" s="1"/>
  <c r="O54" i="1"/>
  <c r="N54" i="1"/>
  <c r="O56" i="1" s="1"/>
  <c r="M54" i="1"/>
  <c r="L54" i="1"/>
  <c r="M56" i="1" s="1"/>
  <c r="K54" i="1"/>
  <c r="J54" i="1"/>
  <c r="K56" i="1" s="1"/>
  <c r="I54" i="1"/>
  <c r="H54" i="1"/>
  <c r="I56" i="1" s="1"/>
  <c r="G54" i="1"/>
  <c r="F54" i="1"/>
  <c r="G56" i="1" s="1"/>
  <c r="E54" i="1"/>
  <c r="D54" i="1"/>
  <c r="E56" i="1" s="1"/>
  <c r="C54" i="1"/>
  <c r="B54" i="1"/>
  <c r="C56" i="1" s="1"/>
  <c r="O37" i="1"/>
  <c r="N37" i="1"/>
  <c r="O39" i="1" s="1"/>
  <c r="M37" i="1"/>
  <c r="L37" i="1"/>
  <c r="M39" i="1" s="1"/>
  <c r="K37" i="1"/>
  <c r="J37" i="1"/>
  <c r="K39" i="1" s="1"/>
  <c r="I37" i="1"/>
  <c r="H37" i="1"/>
  <c r="I39" i="1" s="1"/>
  <c r="G37" i="1"/>
  <c r="F37" i="1"/>
  <c r="G39" i="1" s="1"/>
  <c r="E37" i="1"/>
  <c r="D37" i="1"/>
  <c r="E39" i="1" s="1"/>
  <c r="C37" i="1"/>
  <c r="B37" i="1"/>
  <c r="C39" i="1" s="1"/>
  <c r="O24" i="1"/>
  <c r="N24" i="1"/>
  <c r="O26" i="1" s="1"/>
  <c r="M24" i="1"/>
  <c r="L24" i="1"/>
  <c r="M26" i="1" s="1"/>
  <c r="K24" i="1"/>
  <c r="J24" i="1"/>
  <c r="K26" i="1" s="1"/>
  <c r="I24" i="1"/>
  <c r="H24" i="1"/>
  <c r="I26" i="1" s="1"/>
  <c r="G24" i="1"/>
  <c r="F24" i="1"/>
  <c r="G26" i="1" s="1"/>
  <c r="E24" i="1"/>
  <c r="D24" i="1"/>
  <c r="E26" i="1" s="1"/>
  <c r="C24" i="1"/>
  <c r="B24" i="1"/>
  <c r="C26" i="1" s="1"/>
  <c r="O10" i="1"/>
  <c r="N10" i="1"/>
  <c r="O12" i="1" s="1"/>
  <c r="M10" i="1"/>
  <c r="L10" i="1"/>
  <c r="M12" i="1" s="1"/>
  <c r="K10" i="1"/>
  <c r="J10" i="1"/>
  <c r="K12" i="1" s="1"/>
  <c r="I10" i="1"/>
  <c r="H10" i="1"/>
  <c r="I12" i="1" s="1"/>
  <c r="E10" i="1"/>
  <c r="D10" i="1"/>
  <c r="E12" i="1" s="1"/>
  <c r="C10" i="1"/>
  <c r="B10" i="1"/>
  <c r="C12" i="1" s="1"/>
  <c r="V24" i="1"/>
  <c r="W26" i="1" s="1"/>
  <c r="W24" i="1"/>
  <c r="W39" i="1"/>
  <c r="W37" i="1"/>
  <c r="V54" i="1"/>
  <c r="W56" i="1" s="1"/>
  <c r="W54" i="1"/>
  <c r="V94" i="1"/>
  <c r="W96" i="1" s="1"/>
  <c r="W10" i="1"/>
  <c r="F10" i="1"/>
  <c r="G12" i="1" s="1"/>
  <c r="G10" i="1"/>
</calcChain>
</file>

<file path=xl/sharedStrings.xml><?xml version="1.0" encoding="utf-8"?>
<sst xmlns="http://schemas.openxmlformats.org/spreadsheetml/2006/main" count="212" uniqueCount="77">
  <si>
    <t>%</t>
  </si>
  <si>
    <t>Total</t>
  </si>
  <si>
    <t>Estado de la República</t>
  </si>
  <si>
    <t>Aguascalientes</t>
  </si>
  <si>
    <t>Baja California</t>
  </si>
  <si>
    <t>Baja California Sur</t>
  </si>
  <si>
    <t>Campeche</t>
  </si>
  <si>
    <t>Coahuila de Zaragoza</t>
  </si>
  <si>
    <t>Colima</t>
  </si>
  <si>
    <t>-</t>
  </si>
  <si>
    <t>Chiapas</t>
  </si>
  <si>
    <t>Chihuahua</t>
  </si>
  <si>
    <t>Distrito Federal</t>
  </si>
  <si>
    <t>Durango</t>
  </si>
  <si>
    <t>Guanajuato</t>
  </si>
  <si>
    <t>Guerrero</t>
  </si>
  <si>
    <t>Hidalgo</t>
  </si>
  <si>
    <t>Jalisco</t>
  </si>
  <si>
    <t>Estado de México</t>
  </si>
  <si>
    <t>Michoacán de Ocampo</t>
  </si>
  <si>
    <t>Morelos</t>
  </si>
  <si>
    <t>Nayarit</t>
  </si>
  <si>
    <t>Nuevo León</t>
  </si>
  <si>
    <t>Oaxaca</t>
  </si>
  <si>
    <t>Puebla</t>
  </si>
  <si>
    <t>Querétaro de Arteaga</t>
  </si>
  <si>
    <t>Quintana Roo</t>
  </si>
  <si>
    <t>San Luis Potosí</t>
  </si>
  <si>
    <t>Sinaloa</t>
  </si>
  <si>
    <t>Sonora</t>
  </si>
  <si>
    <t>Tabasco</t>
  </si>
  <si>
    <t>Tamaulipas</t>
  </si>
  <si>
    <t>Tlaxcala</t>
  </si>
  <si>
    <t>Veracruz</t>
  </si>
  <si>
    <t>Yucatán</t>
  </si>
  <si>
    <t>Zacatecas</t>
  </si>
  <si>
    <t>Otro país</t>
  </si>
  <si>
    <t>Sexo del solicitante</t>
  </si>
  <si>
    <t>Grupos de edad</t>
  </si>
  <si>
    <t>Escolaridad del solicitante</t>
  </si>
  <si>
    <t>Ocupación del solicitante</t>
  </si>
  <si>
    <t>Femenino</t>
  </si>
  <si>
    <t>Masculino</t>
  </si>
  <si>
    <t>Hasta 19 años</t>
  </si>
  <si>
    <t>De 20 a 29 años</t>
  </si>
  <si>
    <t>De 30 a 39 años</t>
  </si>
  <si>
    <t>De 40 a 49 años</t>
  </si>
  <si>
    <t>De 50 a 59 años</t>
  </si>
  <si>
    <t>De 60 a 69 años</t>
  </si>
  <si>
    <t>70 o más años</t>
  </si>
  <si>
    <t>Sin estudios</t>
  </si>
  <si>
    <t>Primaria</t>
  </si>
  <si>
    <t>Secundaria</t>
  </si>
  <si>
    <t>Licenciatura</t>
  </si>
  <si>
    <t>Maestría o doctorado</t>
  </si>
  <si>
    <t>Empresario</t>
  </si>
  <si>
    <t>Medios de comunicación</t>
  </si>
  <si>
    <t>Comerciante</t>
  </si>
  <si>
    <t>Servidor público</t>
  </si>
  <si>
    <t>ONG</t>
  </si>
  <si>
    <t>Empleado u obrero</t>
  </si>
  <si>
    <t>Asociación política</t>
  </si>
  <si>
    <t>Hogar</t>
  </si>
  <si>
    <t>Otro</t>
  </si>
  <si>
    <t>Bachillerato o carrera técnica</t>
  </si>
  <si>
    <t>Solicitantes</t>
  </si>
  <si>
    <t>Académico o estudiante</t>
  </si>
  <si>
    <t xml:space="preserve">Total SIP </t>
  </si>
  <si>
    <t>Instituto de Acceso a la Información Pública y Protección de Datos Personales del Distrito Federal</t>
  </si>
  <si>
    <t xml:space="preserve">Dirección de Evaluación, Estudios y Gobierno Abierto </t>
  </si>
  <si>
    <t>Periodo de actualización de la información: trimestral</t>
  </si>
  <si>
    <t xml:space="preserve">Área(s) o unidad(es) administrativa(s) que genera(n) o posee(n) la información: Dirección de Evaluación, Estudios y Gobierno Abierto </t>
  </si>
  <si>
    <t>Información sociodemográfica de los solicitantes de información pública, 2007 - Enero-Septiembre de 2017</t>
  </si>
  <si>
    <t>Ene-Sep’2017</t>
  </si>
  <si>
    <t>Fecha de actualización: 30/09/2017</t>
  </si>
  <si>
    <t>Fecha de validación: 15/12/2017</t>
  </si>
  <si>
    <t>El Fideicomiso para el Fondo de Promoción para el Financiamiento del Transporte Público no remitió al INFODF el informe ejecutivo de solicitudes de información pública, correspondiente al tercer trimestre de 2017, por lo que incumplió con lo establecido en el Artículo 53, fracciones IX, X, XI, XII, XLII, XLIV, LXIII de la Ley de Transparencia, Acceso a la Información Pública y Rendición de Cuentas de la Ciudad de México (LTAIPRC).
Debido al fenómeno sísmico del 19 de septiembre de 2017, la Unidad de Transparencia del Sistema de Aguas de la Ciudad de México se encuentra aún en suspensión de los términos y procedimientos administrativos, por lo que se encuentran imposibilitados de rendir el informe ejecutivo de solicitudes de información pública, correspondiente al tercer trimestre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</si>
</sst>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1"/>
      <name val="Calibri"/>
      <family val="2"/>
      <scheme val="minor"/>
    </font>
  </fonts>
  <fills count="3">
    <fill>
      <patternFill patternType="none"/>
    </fill>
    <fill>
      <patternFill patternType="gray125"/>
    </fill>
    <fill>
      <patternFill patternType="solid">
        <fgColor rgb="FF009999"/>
        <bgColor indexed="64"/>
      </patternFill>
    </fill>
  </fills>
  <borders count="14">
    <border>
      <left/>
      <right/>
      <top/>
      <bottom/>
      <diagonal/>
    </border>
    <border>
      <left style="thin">
        <color rgb="FF008080"/>
      </left>
      <right style="thin">
        <color rgb="FF008080"/>
      </right>
      <top style="thin">
        <color rgb="FF008080"/>
      </top>
      <bottom style="thin">
        <color rgb="FF008080"/>
      </bottom>
      <diagonal/>
    </border>
    <border>
      <left style="thin">
        <color theme="0"/>
      </left>
      <right style="thin">
        <color theme="0"/>
      </right>
      <top style="thin">
        <color rgb="FF008080"/>
      </top>
      <bottom style="thin">
        <color theme="0"/>
      </bottom>
      <diagonal/>
    </border>
    <border>
      <left style="thin">
        <color theme="0"/>
      </left>
      <right style="thin">
        <color rgb="FF008080"/>
      </right>
      <top style="thin">
        <color rgb="FF008080"/>
      </top>
      <bottom style="thin">
        <color theme="0"/>
      </bottom>
      <diagonal/>
    </border>
    <border>
      <left style="thin">
        <color theme="0"/>
      </left>
      <right style="thin">
        <color theme="0"/>
      </right>
      <top style="thin">
        <color theme="0"/>
      </top>
      <bottom style="thin">
        <color rgb="FF008080"/>
      </bottom>
      <diagonal/>
    </border>
    <border>
      <left style="thin">
        <color theme="0"/>
      </left>
      <right style="thin">
        <color rgb="FF008080"/>
      </right>
      <top style="thin">
        <color theme="0"/>
      </top>
      <bottom style="thin">
        <color rgb="FF008080"/>
      </bottom>
      <diagonal/>
    </border>
    <border>
      <left style="thin">
        <color rgb="FF008080"/>
      </left>
      <right style="thin">
        <color theme="0"/>
      </right>
      <top style="thin">
        <color rgb="FF008080"/>
      </top>
      <bottom style="thin">
        <color rgb="FF008080"/>
      </bottom>
      <diagonal/>
    </border>
    <border>
      <left style="thin">
        <color theme="0"/>
      </left>
      <right style="thin">
        <color theme="0"/>
      </right>
      <top style="thin">
        <color rgb="FF008080"/>
      </top>
      <bottom style="thin">
        <color rgb="FF008080"/>
      </bottom>
      <diagonal/>
    </border>
    <border>
      <left style="thin">
        <color theme="0"/>
      </left>
      <right style="thin">
        <color rgb="FF008080"/>
      </right>
      <top style="thin">
        <color rgb="FF008080"/>
      </top>
      <bottom style="thin">
        <color rgb="FF008080"/>
      </bottom>
      <diagonal/>
    </border>
    <border>
      <left style="thin">
        <color rgb="FF008080"/>
      </left>
      <right style="thin">
        <color theme="0"/>
      </right>
      <top style="thin">
        <color rgb="FF008080"/>
      </top>
      <bottom/>
      <diagonal/>
    </border>
    <border>
      <left style="thin">
        <color rgb="FF008080"/>
      </left>
      <right style="thin">
        <color theme="0"/>
      </right>
      <top/>
      <bottom style="thin">
        <color rgb="FF008080"/>
      </bottom>
      <diagonal/>
    </border>
    <border>
      <left/>
      <right/>
      <top/>
      <bottom style="thin">
        <color rgb="FF008080"/>
      </bottom>
      <diagonal/>
    </border>
    <border>
      <left style="thin">
        <color theme="0"/>
      </left>
      <right/>
      <top style="thin">
        <color rgb="FF008080"/>
      </top>
      <bottom style="thin">
        <color theme="0"/>
      </bottom>
      <diagonal/>
    </border>
    <border>
      <left/>
      <right style="thin">
        <color theme="0"/>
      </right>
      <top style="thin">
        <color rgb="FF008080"/>
      </top>
      <bottom style="thin">
        <color theme="0"/>
      </bottom>
      <diagonal/>
    </border>
  </borders>
  <cellStyleXfs count="3">
    <xf numFmtId="0" fontId="0" fillId="0" borderId="0"/>
    <xf numFmtId="0" fontId="4" fillId="0" borderId="0"/>
    <xf numFmtId="0" fontId="4" fillId="0" borderId="0"/>
  </cellStyleXfs>
  <cellXfs count="36">
    <xf numFmtId="0" fontId="0" fillId="0" borderId="0" xfId="0"/>
    <xf numFmtId="0" fontId="2" fillId="0" borderId="1" xfId="0" applyFont="1" applyBorder="1" applyAlignment="1">
      <alignment vertical="center"/>
    </xf>
    <xf numFmtId="2"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3" fontId="1" fillId="2" borderId="7" xfId="0" applyNumberFormat="1" applyFont="1" applyFill="1" applyBorder="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164" fontId="2" fillId="0" borderId="1" xfId="0" applyNumberFormat="1" applyFont="1" applyBorder="1" applyAlignment="1">
      <alignment horizontal="center" vertical="center"/>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3" fontId="1" fillId="2" borderId="4" xfId="0" applyNumberFormat="1" applyFont="1" applyFill="1" applyBorder="1" applyAlignment="1">
      <alignment horizontal="center" vertical="center"/>
    </xf>
    <xf numFmtId="3" fontId="2" fillId="0" borderId="0" xfId="0" applyNumberFormat="1" applyFont="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0" xfId="0" applyFont="1"/>
    <xf numFmtId="0" fontId="0" fillId="0" borderId="0" xfId="0" applyFont="1" applyAlignment="1">
      <alignment horizontal="center"/>
    </xf>
    <xf numFmtId="3" fontId="2" fillId="0"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justify" vertical="center"/>
    </xf>
  </cellXfs>
  <cellStyles count="3">
    <cellStyle name="Normal" xfId="0" builtinId="0"/>
    <cellStyle name="style1414453351108" xfId="1"/>
    <cellStyle name="style1422663128942" xfId="2"/>
  </cellStyles>
  <dxfs count="0"/>
  <tableStyles count="0" defaultTableStyle="TableStyleMedium9" defaultPivotStyle="PivotStyleLight16"/>
  <colors>
    <mruColors>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www.infodf.org.mx/templates/infodf/imagenes/logo_infodf.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2156876</xdr:colOff>
      <xdr:row>4</xdr:row>
      <xdr:rowOff>133350</xdr:rowOff>
    </xdr:to>
    <xdr:pic>
      <xdr:nvPicPr>
        <xdr:cNvPr id="3" name="Imagen 2" descr="InfoDF"/>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 y="76200"/>
          <a:ext cx="2099726"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abSelected="1" zoomScaleNormal="100" workbookViewId="0">
      <pane xSplit="1" topLeftCell="B1" activePane="topRight" state="frozen"/>
      <selection pane="topRight" activeCell="B1" sqref="B1"/>
    </sheetView>
  </sheetViews>
  <sheetFormatPr baseColWidth="10" defaultColWidth="13.75" defaultRowHeight="21" customHeight="1" x14ac:dyDescent="0.25"/>
  <cols>
    <col min="1" max="1" width="30.75" style="8" bestFit="1" customWidth="1"/>
    <col min="2" max="23" width="13.75" style="11" customWidth="1"/>
    <col min="24" max="16384" width="13.75" style="8"/>
  </cols>
  <sheetData>
    <row r="1" spans="1:23" s="18" customFormat="1" ht="21" customHeight="1" x14ac:dyDescent="0.25"/>
    <row r="2" spans="1:23" s="18" customFormat="1" ht="21" customHeight="1" x14ac:dyDescent="0.25">
      <c r="B2" s="17" t="s">
        <v>68</v>
      </c>
    </row>
    <row r="3" spans="1:23" s="18" customFormat="1" ht="21" customHeight="1" x14ac:dyDescent="0.25">
      <c r="B3" s="17" t="s">
        <v>69</v>
      </c>
    </row>
    <row r="4" spans="1:23" s="18" customFormat="1" ht="21" customHeight="1" x14ac:dyDescent="0.25">
      <c r="A4" s="17"/>
      <c r="B4" s="19" t="s">
        <v>72</v>
      </c>
    </row>
    <row r="5" spans="1:23" ht="21" customHeight="1" x14ac:dyDescent="0.25">
      <c r="A5" s="9"/>
      <c r="B5" s="10"/>
      <c r="C5" s="10"/>
      <c r="D5" s="10"/>
      <c r="E5" s="10"/>
      <c r="F5" s="10"/>
      <c r="H5" s="10"/>
    </row>
    <row r="6" spans="1:23" ht="21" customHeight="1" x14ac:dyDescent="0.25">
      <c r="A6" s="30" t="s">
        <v>37</v>
      </c>
      <c r="B6" s="27">
        <v>2007</v>
      </c>
      <c r="C6" s="27"/>
      <c r="D6" s="27">
        <v>2008</v>
      </c>
      <c r="E6" s="27"/>
      <c r="F6" s="27">
        <v>2009</v>
      </c>
      <c r="G6" s="27"/>
      <c r="H6" s="27">
        <v>2010</v>
      </c>
      <c r="I6" s="27"/>
      <c r="J6" s="27">
        <v>2011</v>
      </c>
      <c r="K6" s="27"/>
      <c r="L6" s="27">
        <v>2012</v>
      </c>
      <c r="M6" s="27"/>
      <c r="N6" s="28">
        <v>2013</v>
      </c>
      <c r="O6" s="29"/>
      <c r="P6" s="28">
        <v>2014</v>
      </c>
      <c r="Q6" s="29"/>
      <c r="R6" s="28">
        <v>2015</v>
      </c>
      <c r="S6" s="29"/>
      <c r="T6" s="28">
        <v>2016</v>
      </c>
      <c r="U6" s="29"/>
      <c r="V6" s="27" t="s">
        <v>73</v>
      </c>
      <c r="W6" s="32"/>
    </row>
    <row r="7" spans="1:23" ht="21" customHeight="1" x14ac:dyDescent="0.25">
      <c r="A7" s="31"/>
      <c r="B7" s="4" t="s">
        <v>65</v>
      </c>
      <c r="C7" s="4" t="s">
        <v>0</v>
      </c>
      <c r="D7" s="4" t="s">
        <v>65</v>
      </c>
      <c r="E7" s="4" t="s">
        <v>0</v>
      </c>
      <c r="F7" s="4" t="s">
        <v>65</v>
      </c>
      <c r="G7" s="4" t="s">
        <v>0</v>
      </c>
      <c r="H7" s="4" t="s">
        <v>65</v>
      </c>
      <c r="I7" s="4" t="s">
        <v>0</v>
      </c>
      <c r="J7" s="20" t="s">
        <v>65</v>
      </c>
      <c r="K7" s="4" t="s">
        <v>0</v>
      </c>
      <c r="L7" s="20" t="s">
        <v>65</v>
      </c>
      <c r="M7" s="4" t="s">
        <v>0</v>
      </c>
      <c r="N7" s="20" t="s">
        <v>65</v>
      </c>
      <c r="O7" s="4" t="s">
        <v>0</v>
      </c>
      <c r="P7" s="20" t="s">
        <v>65</v>
      </c>
      <c r="Q7" s="4" t="s">
        <v>0</v>
      </c>
      <c r="R7" s="20" t="s">
        <v>65</v>
      </c>
      <c r="S7" s="4" t="s">
        <v>0</v>
      </c>
      <c r="T7" s="20" t="s">
        <v>65</v>
      </c>
      <c r="U7" s="4" t="s">
        <v>0</v>
      </c>
      <c r="V7" s="4" t="s">
        <v>65</v>
      </c>
      <c r="W7" s="5" t="s">
        <v>0</v>
      </c>
    </row>
    <row r="8" spans="1:23" ht="21" customHeight="1" x14ac:dyDescent="0.25">
      <c r="A8" s="1" t="s">
        <v>41</v>
      </c>
      <c r="B8" s="3">
        <v>5752</v>
      </c>
      <c r="C8" s="12">
        <v>34.221799143265109</v>
      </c>
      <c r="D8" s="3">
        <v>9566</v>
      </c>
      <c r="E8" s="12">
        <v>35.748720056803322</v>
      </c>
      <c r="F8" s="3">
        <v>4824</v>
      </c>
      <c r="G8" s="12">
        <v>40.432486799094796</v>
      </c>
      <c r="H8" s="3">
        <v>4515</v>
      </c>
      <c r="I8" s="12">
        <v>43.098510882016036</v>
      </c>
      <c r="J8" s="3">
        <v>6707</v>
      </c>
      <c r="K8" s="12">
        <v>42.047520531628116</v>
      </c>
      <c r="L8" s="3">
        <v>5950</v>
      </c>
      <c r="M8" s="12">
        <v>42.545584554880229</v>
      </c>
      <c r="N8" s="3">
        <v>6192</v>
      </c>
      <c r="O8" s="12">
        <v>44.058630994734592</v>
      </c>
      <c r="P8" s="3">
        <v>7883</v>
      </c>
      <c r="Q8" s="12">
        <v>46.995349946345534</v>
      </c>
      <c r="R8" s="3">
        <v>6922</v>
      </c>
      <c r="S8" s="12">
        <v>44.1060277813177</v>
      </c>
      <c r="T8" s="3">
        <v>6777</v>
      </c>
      <c r="U8" s="12">
        <v>39.84595484477893</v>
      </c>
      <c r="V8" s="3">
        <v>6514</v>
      </c>
      <c r="W8" s="12">
        <v>36.090642140838831</v>
      </c>
    </row>
    <row r="9" spans="1:23" ht="21" customHeight="1" x14ac:dyDescent="0.25">
      <c r="A9" s="1" t="s">
        <v>42</v>
      </c>
      <c r="B9" s="3">
        <v>11056</v>
      </c>
      <c r="C9" s="12">
        <v>65.778200856734884</v>
      </c>
      <c r="D9" s="3">
        <v>17193</v>
      </c>
      <c r="E9" s="12">
        <v>64.251279943196678</v>
      </c>
      <c r="F9" s="3">
        <v>7107</v>
      </c>
      <c r="G9" s="12">
        <v>59.567513200905211</v>
      </c>
      <c r="H9" s="3">
        <v>5961</v>
      </c>
      <c r="I9" s="12">
        <v>56.901489117983964</v>
      </c>
      <c r="J9" s="3">
        <v>9244</v>
      </c>
      <c r="K9" s="12">
        <v>57.952479468371884</v>
      </c>
      <c r="L9" s="3">
        <v>8035</v>
      </c>
      <c r="M9" s="12">
        <v>57.454415445119764</v>
      </c>
      <c r="N9" s="3">
        <v>7862</v>
      </c>
      <c r="O9" s="12">
        <v>55.941369005265408</v>
      </c>
      <c r="P9" s="3">
        <v>8891</v>
      </c>
      <c r="Q9" s="12">
        <v>53.004650053654466</v>
      </c>
      <c r="R9" s="3">
        <v>8772</v>
      </c>
      <c r="S9" s="12">
        <v>55.8939722186823</v>
      </c>
      <c r="T9" s="3">
        <v>10231</v>
      </c>
      <c r="U9" s="12">
        <v>60.15404515522107</v>
      </c>
      <c r="V9" s="3">
        <v>11535</v>
      </c>
      <c r="W9" s="12">
        <v>63.909357859161176</v>
      </c>
    </row>
    <row r="10" spans="1:23" ht="21" customHeight="1" x14ac:dyDescent="0.25">
      <c r="A10" s="6" t="s">
        <v>1</v>
      </c>
      <c r="B10" s="7">
        <f t="shared" ref="B10:C10" si="0">SUM(B8:B9)</f>
        <v>16808</v>
      </c>
      <c r="C10" s="13">
        <f t="shared" si="0"/>
        <v>100</v>
      </c>
      <c r="D10" s="7">
        <f t="shared" ref="D10:W10" si="1">SUM(D8:D9)</f>
        <v>26759</v>
      </c>
      <c r="E10" s="13">
        <f t="shared" si="1"/>
        <v>100</v>
      </c>
      <c r="F10" s="7">
        <f t="shared" si="1"/>
        <v>11931</v>
      </c>
      <c r="G10" s="13">
        <f t="shared" si="1"/>
        <v>100</v>
      </c>
      <c r="H10" s="7">
        <f t="shared" si="1"/>
        <v>10476</v>
      </c>
      <c r="I10" s="13">
        <f t="shared" si="1"/>
        <v>100</v>
      </c>
      <c r="J10" s="7">
        <f t="shared" si="1"/>
        <v>15951</v>
      </c>
      <c r="K10" s="13">
        <f t="shared" si="1"/>
        <v>100</v>
      </c>
      <c r="L10" s="7">
        <f t="shared" si="1"/>
        <v>13985</v>
      </c>
      <c r="M10" s="13">
        <f t="shared" si="1"/>
        <v>100</v>
      </c>
      <c r="N10" s="7">
        <f t="shared" si="1"/>
        <v>14054</v>
      </c>
      <c r="O10" s="13">
        <f t="shared" si="1"/>
        <v>100</v>
      </c>
      <c r="P10" s="7">
        <f t="shared" ref="P10:Q10" si="2">SUM(P8:P9)</f>
        <v>16774</v>
      </c>
      <c r="Q10" s="13">
        <f t="shared" si="2"/>
        <v>100</v>
      </c>
      <c r="R10" s="7">
        <f>SUM(R8:R9)</f>
        <v>15694</v>
      </c>
      <c r="S10" s="15">
        <f>SUM(S8:S9)</f>
        <v>100</v>
      </c>
      <c r="T10" s="7">
        <f>SUM(T8:T9)</f>
        <v>17008</v>
      </c>
      <c r="U10" s="15">
        <f>SUM(U8:U9)</f>
        <v>100</v>
      </c>
      <c r="V10" s="7">
        <f t="shared" si="1"/>
        <v>18049</v>
      </c>
      <c r="W10" s="14">
        <f t="shared" si="1"/>
        <v>100</v>
      </c>
    </row>
    <row r="11" spans="1:23" ht="12" customHeight="1" x14ac:dyDescent="0.25">
      <c r="J11" s="21"/>
    </row>
    <row r="12" spans="1:23" ht="21" customHeight="1" x14ac:dyDescent="0.25">
      <c r="A12" s="6" t="s">
        <v>67</v>
      </c>
      <c r="B12" s="7">
        <v>19044</v>
      </c>
      <c r="C12" s="22">
        <f>B10/B12*100</f>
        <v>88.258769166141576</v>
      </c>
      <c r="D12" s="7">
        <v>41164</v>
      </c>
      <c r="E12" s="22">
        <f>D10/D12*100</f>
        <v>65.005830337187831</v>
      </c>
      <c r="F12" s="7">
        <v>91523</v>
      </c>
      <c r="G12" s="22">
        <f>F10/F12*100</f>
        <v>13.036067436600634</v>
      </c>
      <c r="H12" s="7">
        <v>86249</v>
      </c>
      <c r="I12" s="22">
        <f>H10/H12*100</f>
        <v>12.146227782351101</v>
      </c>
      <c r="J12" s="7">
        <v>89610</v>
      </c>
      <c r="K12" s="22">
        <f>J10/J12*100</f>
        <v>17.80046869768999</v>
      </c>
      <c r="L12" s="7">
        <v>86341</v>
      </c>
      <c r="M12" s="22">
        <f>L10/L12*100</f>
        <v>16.197403319396347</v>
      </c>
      <c r="N12" s="7">
        <v>97376</v>
      </c>
      <c r="O12" s="22">
        <f>N10/N12*100</f>
        <v>14.432714426552746</v>
      </c>
      <c r="P12" s="7">
        <v>104308</v>
      </c>
      <c r="Q12" s="22">
        <f>P10/P12*100</f>
        <v>16.081220999348083</v>
      </c>
      <c r="R12" s="7">
        <v>96260</v>
      </c>
      <c r="S12" s="22">
        <f>R10/R12*100</f>
        <v>16.303760648244339</v>
      </c>
      <c r="T12" s="7">
        <v>113965</v>
      </c>
      <c r="U12" s="22">
        <f>T10/T12*100</f>
        <v>14.923880138639056</v>
      </c>
      <c r="V12" s="7">
        <v>106343</v>
      </c>
      <c r="W12" s="23">
        <f>V10/V12*100</f>
        <v>16.972438242291453</v>
      </c>
    </row>
    <row r="15" spans="1:23" ht="21" customHeight="1" x14ac:dyDescent="0.25">
      <c r="A15" s="30" t="s">
        <v>38</v>
      </c>
      <c r="B15" s="27">
        <v>2007</v>
      </c>
      <c r="C15" s="27"/>
      <c r="D15" s="27">
        <v>2008</v>
      </c>
      <c r="E15" s="27"/>
      <c r="F15" s="27">
        <v>2009</v>
      </c>
      <c r="G15" s="27"/>
      <c r="H15" s="27">
        <v>2010</v>
      </c>
      <c r="I15" s="27"/>
      <c r="J15" s="27">
        <v>2011</v>
      </c>
      <c r="K15" s="27"/>
      <c r="L15" s="27">
        <v>2012</v>
      </c>
      <c r="M15" s="27"/>
      <c r="N15" s="28">
        <v>2013</v>
      </c>
      <c r="O15" s="29"/>
      <c r="P15" s="28">
        <v>2014</v>
      </c>
      <c r="Q15" s="29"/>
      <c r="R15" s="28">
        <v>2015</v>
      </c>
      <c r="S15" s="29"/>
      <c r="T15" s="28">
        <v>2016</v>
      </c>
      <c r="U15" s="29"/>
      <c r="V15" s="27" t="s">
        <v>73</v>
      </c>
      <c r="W15" s="32"/>
    </row>
    <row r="16" spans="1:23" ht="21" customHeight="1" x14ac:dyDescent="0.25">
      <c r="A16" s="31"/>
      <c r="B16" s="4" t="s">
        <v>65</v>
      </c>
      <c r="C16" s="4" t="s">
        <v>0</v>
      </c>
      <c r="D16" s="4" t="s">
        <v>65</v>
      </c>
      <c r="E16" s="4" t="s">
        <v>0</v>
      </c>
      <c r="F16" s="4" t="s">
        <v>65</v>
      </c>
      <c r="G16" s="4" t="s">
        <v>0</v>
      </c>
      <c r="H16" s="4" t="s">
        <v>65</v>
      </c>
      <c r="I16" s="4" t="s">
        <v>0</v>
      </c>
      <c r="J16" s="4" t="s">
        <v>65</v>
      </c>
      <c r="K16" s="4" t="s">
        <v>0</v>
      </c>
      <c r="L16" s="20" t="s">
        <v>65</v>
      </c>
      <c r="M16" s="4" t="s">
        <v>0</v>
      </c>
      <c r="N16" s="20" t="s">
        <v>65</v>
      </c>
      <c r="O16" s="4" t="s">
        <v>0</v>
      </c>
      <c r="P16" s="20" t="s">
        <v>65</v>
      </c>
      <c r="Q16" s="4" t="s">
        <v>0</v>
      </c>
      <c r="R16" s="20" t="s">
        <v>65</v>
      </c>
      <c r="S16" s="4" t="s">
        <v>0</v>
      </c>
      <c r="T16" s="20" t="s">
        <v>65</v>
      </c>
      <c r="U16" s="4" t="s">
        <v>0</v>
      </c>
      <c r="V16" s="4" t="s">
        <v>65</v>
      </c>
      <c r="W16" s="5" t="s">
        <v>0</v>
      </c>
    </row>
    <row r="17" spans="1:23" ht="21" customHeight="1" x14ac:dyDescent="0.25">
      <c r="A17" s="1" t="s">
        <v>43</v>
      </c>
      <c r="B17" s="3">
        <v>14</v>
      </c>
      <c r="C17" s="12">
        <v>2.3688663282571913</v>
      </c>
      <c r="D17" s="3">
        <v>15</v>
      </c>
      <c r="E17" s="12">
        <v>1.7942583732057416</v>
      </c>
      <c r="F17" s="3">
        <v>159</v>
      </c>
      <c r="G17" s="12">
        <v>3.1491384432560903</v>
      </c>
      <c r="H17" s="3">
        <v>160</v>
      </c>
      <c r="I17" s="12">
        <v>2.6350461133069829</v>
      </c>
      <c r="J17" s="3">
        <v>358</v>
      </c>
      <c r="K17" s="12">
        <v>4.0825635762344623</v>
      </c>
      <c r="L17" s="3">
        <v>266</v>
      </c>
      <c r="M17" s="12">
        <v>3.4120061570035913</v>
      </c>
      <c r="N17" s="3">
        <v>268</v>
      </c>
      <c r="O17" s="12">
        <v>3.2199927910609154</v>
      </c>
      <c r="P17" s="3">
        <v>431</v>
      </c>
      <c r="Q17" s="12">
        <v>5.0104626830969545</v>
      </c>
      <c r="R17" s="3">
        <v>389</v>
      </c>
      <c r="S17" s="12">
        <v>4.7473761288747864</v>
      </c>
      <c r="T17" s="3">
        <v>281</v>
      </c>
      <c r="U17" s="12">
        <v>2.9887258030206341</v>
      </c>
      <c r="V17" s="3">
        <v>304</v>
      </c>
      <c r="W17" s="12">
        <v>4.1879046700647473</v>
      </c>
    </row>
    <row r="18" spans="1:23" ht="21" customHeight="1" x14ac:dyDescent="0.25">
      <c r="A18" s="1" t="s">
        <v>44</v>
      </c>
      <c r="B18" s="3">
        <v>147</v>
      </c>
      <c r="C18" s="12">
        <v>24.873096446700508</v>
      </c>
      <c r="D18" s="3">
        <v>132</v>
      </c>
      <c r="E18" s="12">
        <v>15.789473684210526</v>
      </c>
      <c r="F18" s="3">
        <v>1676</v>
      </c>
      <c r="G18" s="12">
        <v>33.194692018221431</v>
      </c>
      <c r="H18" s="3">
        <v>1801</v>
      </c>
      <c r="I18" s="12">
        <v>29.660737812911727</v>
      </c>
      <c r="J18" s="3">
        <v>2616</v>
      </c>
      <c r="K18" s="12">
        <v>29.832364009579198</v>
      </c>
      <c r="L18" s="3">
        <v>2316</v>
      </c>
      <c r="M18" s="12">
        <v>29.707542329399693</v>
      </c>
      <c r="N18" s="3">
        <v>2439</v>
      </c>
      <c r="O18" s="12">
        <v>29.304337378349153</v>
      </c>
      <c r="P18" s="3">
        <v>2689</v>
      </c>
      <c r="Q18" s="12">
        <v>31.260172053010926</v>
      </c>
      <c r="R18" s="3">
        <v>2458</v>
      </c>
      <c r="S18" s="12">
        <v>29.997559189650964</v>
      </c>
      <c r="T18" s="3">
        <v>2843</v>
      </c>
      <c r="U18" s="12">
        <v>30.238247181450756</v>
      </c>
      <c r="V18" s="3">
        <v>2361</v>
      </c>
      <c r="W18" s="12">
        <v>32.525141204022596</v>
      </c>
    </row>
    <row r="19" spans="1:23" ht="21" customHeight="1" x14ac:dyDescent="0.25">
      <c r="A19" s="1" t="s">
        <v>45</v>
      </c>
      <c r="B19" s="3">
        <v>167</v>
      </c>
      <c r="C19" s="12">
        <v>28.257191201353638</v>
      </c>
      <c r="D19" s="3">
        <v>157</v>
      </c>
      <c r="E19" s="12">
        <v>18.779904306220097</v>
      </c>
      <c r="F19" s="3">
        <v>1400</v>
      </c>
      <c r="G19" s="12">
        <v>27.728263022380666</v>
      </c>
      <c r="H19" s="3">
        <v>1816</v>
      </c>
      <c r="I19" s="12">
        <v>29.907773386034254</v>
      </c>
      <c r="J19" s="3">
        <v>2353</v>
      </c>
      <c r="K19" s="12">
        <v>26.833162276200252</v>
      </c>
      <c r="L19" s="3">
        <v>2225</v>
      </c>
      <c r="M19" s="12">
        <v>28.540277065161625</v>
      </c>
      <c r="N19" s="3">
        <v>2239</v>
      </c>
      <c r="O19" s="12">
        <v>26.901357683527579</v>
      </c>
      <c r="P19" s="3">
        <v>2372</v>
      </c>
      <c r="Q19" s="12">
        <v>27.57498256219484</v>
      </c>
      <c r="R19" s="3">
        <v>2112</v>
      </c>
      <c r="S19" s="12">
        <v>25.774957285818889</v>
      </c>
      <c r="T19" s="3">
        <v>2487</v>
      </c>
      <c r="U19" s="12">
        <v>26.451818761965541</v>
      </c>
      <c r="V19" s="3">
        <v>1909</v>
      </c>
      <c r="W19" s="12">
        <v>26.298388207742114</v>
      </c>
    </row>
    <row r="20" spans="1:23" ht="21" customHeight="1" x14ac:dyDescent="0.25">
      <c r="A20" s="1" t="s">
        <v>46</v>
      </c>
      <c r="B20" s="3">
        <v>140</v>
      </c>
      <c r="C20" s="12">
        <v>23.688663282571913</v>
      </c>
      <c r="D20" s="3">
        <v>185</v>
      </c>
      <c r="E20" s="12">
        <v>22.129186602870814</v>
      </c>
      <c r="F20" s="3">
        <v>986</v>
      </c>
      <c r="G20" s="12">
        <v>19.528619528619529</v>
      </c>
      <c r="H20" s="3">
        <v>1218</v>
      </c>
      <c r="I20" s="12">
        <v>20.059288537549406</v>
      </c>
      <c r="J20" s="3">
        <v>1905</v>
      </c>
      <c r="K20" s="12">
        <v>21.724255901471089</v>
      </c>
      <c r="L20" s="3">
        <v>1623</v>
      </c>
      <c r="M20" s="12">
        <v>20.818368394048232</v>
      </c>
      <c r="N20" s="3">
        <v>1645</v>
      </c>
      <c r="O20" s="12">
        <v>19.764507989907486</v>
      </c>
      <c r="P20" s="3">
        <v>1598</v>
      </c>
      <c r="Q20" s="12">
        <v>18.57707509881423</v>
      </c>
      <c r="R20" s="3">
        <v>1654</v>
      </c>
      <c r="S20" s="12">
        <v>20.185501586526726</v>
      </c>
      <c r="T20" s="3">
        <v>1902</v>
      </c>
      <c r="U20" s="12">
        <v>20.229738353541798</v>
      </c>
      <c r="V20" s="3">
        <v>1368</v>
      </c>
      <c r="W20" s="12">
        <v>18.845571015291362</v>
      </c>
    </row>
    <row r="21" spans="1:23" ht="21" customHeight="1" x14ac:dyDescent="0.25">
      <c r="A21" s="1" t="s">
        <v>47</v>
      </c>
      <c r="B21" s="3">
        <v>69</v>
      </c>
      <c r="C21" s="12">
        <v>11.6751269035533</v>
      </c>
      <c r="D21" s="3">
        <v>142</v>
      </c>
      <c r="E21" s="12">
        <v>16.985645933014354</v>
      </c>
      <c r="F21" s="3">
        <v>555</v>
      </c>
      <c r="G21" s="12">
        <v>10.992275698158052</v>
      </c>
      <c r="H21" s="3">
        <v>722</v>
      </c>
      <c r="I21" s="12">
        <v>11.89064558629776</v>
      </c>
      <c r="J21" s="3">
        <v>1012</v>
      </c>
      <c r="K21" s="12">
        <v>11.540654578629264</v>
      </c>
      <c r="L21" s="3">
        <v>878</v>
      </c>
      <c r="M21" s="12">
        <v>11.262185736275013</v>
      </c>
      <c r="N21" s="3">
        <v>1090</v>
      </c>
      <c r="O21" s="12">
        <v>13.096239336777604</v>
      </c>
      <c r="P21" s="3">
        <v>996</v>
      </c>
      <c r="Q21" s="12">
        <v>11.578702627295979</v>
      </c>
      <c r="R21" s="3">
        <v>996</v>
      </c>
      <c r="S21" s="12">
        <v>12.155235538198681</v>
      </c>
      <c r="T21" s="3">
        <v>1191</v>
      </c>
      <c r="U21" s="12">
        <v>12.667517549457564</v>
      </c>
      <c r="V21" s="3">
        <v>813</v>
      </c>
      <c r="W21" s="12">
        <v>11.199889791982367</v>
      </c>
    </row>
    <row r="22" spans="1:23" ht="21" customHeight="1" x14ac:dyDescent="0.25">
      <c r="A22" s="1" t="s">
        <v>48</v>
      </c>
      <c r="B22" s="3">
        <v>40</v>
      </c>
      <c r="C22" s="12">
        <v>6.7681895093062607</v>
      </c>
      <c r="D22" s="3">
        <v>55</v>
      </c>
      <c r="E22" s="12">
        <v>6.5789473684210522</v>
      </c>
      <c r="F22" s="3">
        <v>224</v>
      </c>
      <c r="G22" s="12">
        <v>4.4365220835809076</v>
      </c>
      <c r="H22" s="3">
        <v>293</v>
      </c>
      <c r="I22" s="12">
        <v>4.8254281949934121</v>
      </c>
      <c r="J22" s="3">
        <v>372</v>
      </c>
      <c r="K22" s="12">
        <v>4.242216900444749</v>
      </c>
      <c r="L22" s="3">
        <v>368</v>
      </c>
      <c r="M22" s="12">
        <v>4.7203694202154951</v>
      </c>
      <c r="N22" s="3">
        <v>474</v>
      </c>
      <c r="O22" s="12">
        <v>5.6950618767271415</v>
      </c>
      <c r="P22" s="3">
        <v>395</v>
      </c>
      <c r="Q22" s="12">
        <v>4.5919553592187867</v>
      </c>
      <c r="R22" s="3">
        <v>441</v>
      </c>
      <c r="S22" s="12">
        <v>5.3819868196241156</v>
      </c>
      <c r="T22" s="3">
        <v>531</v>
      </c>
      <c r="U22" s="12">
        <v>5.6477345245692412</v>
      </c>
      <c r="V22" s="3">
        <v>388</v>
      </c>
      <c r="W22" s="12">
        <v>5.3450888552142164</v>
      </c>
    </row>
    <row r="23" spans="1:23" ht="21" customHeight="1" x14ac:dyDescent="0.25">
      <c r="A23" s="1" t="s">
        <v>49</v>
      </c>
      <c r="B23" s="3">
        <v>14</v>
      </c>
      <c r="C23" s="12">
        <v>2.3688663282571913</v>
      </c>
      <c r="D23" s="3">
        <v>150</v>
      </c>
      <c r="E23" s="12">
        <v>17.942583732057415</v>
      </c>
      <c r="F23" s="3">
        <v>49</v>
      </c>
      <c r="G23" s="12">
        <v>0.97048920578332343</v>
      </c>
      <c r="H23" s="3">
        <v>62</v>
      </c>
      <c r="I23" s="12">
        <v>1.0210803689064558</v>
      </c>
      <c r="J23" s="3">
        <v>153</v>
      </c>
      <c r="K23" s="12">
        <v>1.7447827574409853</v>
      </c>
      <c r="L23" s="3">
        <v>120</v>
      </c>
      <c r="M23" s="12">
        <v>1.5392508978963571</v>
      </c>
      <c r="N23" s="3">
        <v>168</v>
      </c>
      <c r="O23" s="12">
        <v>2.0185029436501263</v>
      </c>
      <c r="P23" s="3">
        <v>121</v>
      </c>
      <c r="Q23" s="12">
        <v>1.4066496163682864</v>
      </c>
      <c r="R23" s="3">
        <v>144</v>
      </c>
      <c r="S23" s="12">
        <v>1.7573834513058335</v>
      </c>
      <c r="T23" s="3">
        <v>167</v>
      </c>
      <c r="U23" s="12">
        <v>1.7762178259944694</v>
      </c>
      <c r="V23" s="3">
        <v>116</v>
      </c>
      <c r="W23" s="12">
        <v>1.5980162556826008</v>
      </c>
    </row>
    <row r="24" spans="1:23" ht="21" customHeight="1" x14ac:dyDescent="0.25">
      <c r="A24" s="6" t="s">
        <v>1</v>
      </c>
      <c r="B24" s="7">
        <f t="shared" ref="B24:W24" si="3">SUM(B17:B23)</f>
        <v>591</v>
      </c>
      <c r="C24" s="15">
        <f t="shared" si="3"/>
        <v>100.00000000000001</v>
      </c>
      <c r="D24" s="7">
        <f t="shared" si="3"/>
        <v>836</v>
      </c>
      <c r="E24" s="15">
        <f t="shared" si="3"/>
        <v>100</v>
      </c>
      <c r="F24" s="7">
        <f t="shared" si="3"/>
        <v>5049</v>
      </c>
      <c r="G24" s="15">
        <f t="shared" si="3"/>
        <v>100.00000000000001</v>
      </c>
      <c r="H24" s="7">
        <f t="shared" si="3"/>
        <v>6072</v>
      </c>
      <c r="I24" s="15">
        <f t="shared" si="3"/>
        <v>100</v>
      </c>
      <c r="J24" s="7">
        <f t="shared" si="3"/>
        <v>8769</v>
      </c>
      <c r="K24" s="15">
        <f t="shared" si="3"/>
        <v>100</v>
      </c>
      <c r="L24" s="7">
        <f t="shared" si="3"/>
        <v>7796</v>
      </c>
      <c r="M24" s="15">
        <f t="shared" si="3"/>
        <v>100</v>
      </c>
      <c r="N24" s="7">
        <f t="shared" si="3"/>
        <v>8323</v>
      </c>
      <c r="O24" s="15">
        <f t="shared" si="3"/>
        <v>99.999999999999986</v>
      </c>
      <c r="P24" s="7">
        <f t="shared" ref="P24:Q24" si="4">SUM(P17:P23)</f>
        <v>8602</v>
      </c>
      <c r="Q24" s="15">
        <f t="shared" si="4"/>
        <v>100</v>
      </c>
      <c r="R24" s="7">
        <f>SUM(R17:R23)</f>
        <v>8194</v>
      </c>
      <c r="S24" s="15">
        <f>SUM(S17:S23)</f>
        <v>99.999999999999986</v>
      </c>
      <c r="T24" s="7">
        <f>SUM(T17:T23)</f>
        <v>9402</v>
      </c>
      <c r="U24" s="15">
        <f>SUM(U17:U23)</f>
        <v>99.999999999999986</v>
      </c>
      <c r="V24" s="7">
        <f t="shared" si="3"/>
        <v>7259</v>
      </c>
      <c r="W24" s="16">
        <f t="shared" si="3"/>
        <v>100</v>
      </c>
    </row>
    <row r="25" spans="1:23" ht="12" customHeight="1" x14ac:dyDescent="0.25">
      <c r="F25" s="21"/>
      <c r="H25" s="21"/>
      <c r="J25" s="21"/>
      <c r="L25" s="21"/>
      <c r="N25" s="21"/>
      <c r="P25" s="21"/>
      <c r="V25" s="21"/>
    </row>
    <row r="26" spans="1:23" ht="21" customHeight="1" x14ac:dyDescent="0.25">
      <c r="A26" s="6" t="s">
        <v>67</v>
      </c>
      <c r="B26" s="7">
        <v>19044</v>
      </c>
      <c r="C26" s="22">
        <f>B24/B26*100</f>
        <v>3.1033396345305606</v>
      </c>
      <c r="D26" s="7">
        <v>41164</v>
      </c>
      <c r="E26" s="22">
        <f>D24/D26*100</f>
        <v>2.0309007870955202</v>
      </c>
      <c r="F26" s="7">
        <v>91523</v>
      </c>
      <c r="G26" s="22">
        <f>F24/F26*100</f>
        <v>5.5166460889612443</v>
      </c>
      <c r="H26" s="7">
        <v>86249</v>
      </c>
      <c r="I26" s="22">
        <f>H24/H26*100</f>
        <v>7.0400816241347721</v>
      </c>
      <c r="J26" s="7">
        <v>89610</v>
      </c>
      <c r="K26" s="22">
        <f>J24/J26*100</f>
        <v>9.7857381988617345</v>
      </c>
      <c r="L26" s="7">
        <v>86341</v>
      </c>
      <c r="M26" s="22">
        <f>L24/L26*100</f>
        <v>9.0293139991429339</v>
      </c>
      <c r="N26" s="7">
        <v>97376</v>
      </c>
      <c r="O26" s="22">
        <f>N24/N26*100</f>
        <v>8.5472806441012157</v>
      </c>
      <c r="P26" s="7">
        <v>104308</v>
      </c>
      <c r="Q26" s="22">
        <f>P24/P26*100</f>
        <v>8.2467308356022553</v>
      </c>
      <c r="R26" s="7">
        <v>96260</v>
      </c>
      <c r="S26" s="22">
        <f>R24/R26*100</f>
        <v>8.5123623519634322</v>
      </c>
      <c r="T26" s="7">
        <v>113965</v>
      </c>
      <c r="U26" s="22">
        <f>T24/T26*100</f>
        <v>8.2499012854823839</v>
      </c>
      <c r="V26" s="7">
        <v>106343</v>
      </c>
      <c r="W26" s="23">
        <f>V24/V26*100</f>
        <v>6.8260252202777805</v>
      </c>
    </row>
    <row r="29" spans="1:23" ht="21" customHeight="1" x14ac:dyDescent="0.25">
      <c r="A29" s="30" t="s">
        <v>39</v>
      </c>
      <c r="B29" s="27">
        <v>2007</v>
      </c>
      <c r="C29" s="27"/>
      <c r="D29" s="27">
        <v>2008</v>
      </c>
      <c r="E29" s="27"/>
      <c r="F29" s="27">
        <v>2009</v>
      </c>
      <c r="G29" s="27"/>
      <c r="H29" s="27">
        <v>2010</v>
      </c>
      <c r="I29" s="27"/>
      <c r="J29" s="27">
        <v>2011</v>
      </c>
      <c r="K29" s="27"/>
      <c r="L29" s="27">
        <v>2012</v>
      </c>
      <c r="M29" s="27"/>
      <c r="N29" s="28">
        <v>2013</v>
      </c>
      <c r="O29" s="29"/>
      <c r="P29" s="28">
        <v>2014</v>
      </c>
      <c r="Q29" s="29"/>
      <c r="R29" s="28">
        <v>2015</v>
      </c>
      <c r="S29" s="29"/>
      <c r="T29" s="28">
        <v>2016</v>
      </c>
      <c r="U29" s="29"/>
      <c r="V29" s="27" t="s">
        <v>73</v>
      </c>
      <c r="W29" s="32"/>
    </row>
    <row r="30" spans="1:23" ht="21" customHeight="1" x14ac:dyDescent="0.25">
      <c r="A30" s="31"/>
      <c r="B30" s="4" t="s">
        <v>65</v>
      </c>
      <c r="C30" s="4" t="s">
        <v>0</v>
      </c>
      <c r="D30" s="4" t="s">
        <v>65</v>
      </c>
      <c r="E30" s="4" t="s">
        <v>0</v>
      </c>
      <c r="F30" s="4" t="s">
        <v>65</v>
      </c>
      <c r="G30" s="4" t="s">
        <v>0</v>
      </c>
      <c r="H30" s="4" t="s">
        <v>65</v>
      </c>
      <c r="I30" s="4" t="s">
        <v>0</v>
      </c>
      <c r="J30" s="4" t="s">
        <v>65</v>
      </c>
      <c r="K30" s="4" t="s">
        <v>0</v>
      </c>
      <c r="L30" s="20" t="s">
        <v>65</v>
      </c>
      <c r="M30" s="4" t="s">
        <v>0</v>
      </c>
      <c r="N30" s="20" t="s">
        <v>65</v>
      </c>
      <c r="O30" s="4" t="s">
        <v>0</v>
      </c>
      <c r="P30" s="20" t="s">
        <v>65</v>
      </c>
      <c r="Q30" s="4" t="s">
        <v>0</v>
      </c>
      <c r="R30" s="20" t="s">
        <v>65</v>
      </c>
      <c r="S30" s="4" t="s">
        <v>0</v>
      </c>
      <c r="T30" s="20" t="s">
        <v>65</v>
      </c>
      <c r="U30" s="4" t="s">
        <v>0</v>
      </c>
      <c r="V30" s="20" t="s">
        <v>65</v>
      </c>
      <c r="W30" s="5" t="s">
        <v>0</v>
      </c>
    </row>
    <row r="31" spans="1:23" ht="21" customHeight="1" x14ac:dyDescent="0.25">
      <c r="A31" s="1" t="s">
        <v>50</v>
      </c>
      <c r="B31" s="3">
        <v>7</v>
      </c>
      <c r="C31" s="12">
        <v>0.84848484848484851</v>
      </c>
      <c r="D31" s="3">
        <v>2</v>
      </c>
      <c r="E31" s="12">
        <v>0.20181634712411706</v>
      </c>
      <c r="F31" s="3">
        <v>24</v>
      </c>
      <c r="G31" s="12">
        <v>0.45827763987015468</v>
      </c>
      <c r="H31" s="3">
        <v>33</v>
      </c>
      <c r="I31" s="12">
        <v>0.51393863884130198</v>
      </c>
      <c r="J31" s="3">
        <v>43</v>
      </c>
      <c r="K31" s="12">
        <v>0.45344300326900772</v>
      </c>
      <c r="L31" s="3">
        <v>85</v>
      </c>
      <c r="M31" s="12">
        <v>1.0360799609946367</v>
      </c>
      <c r="N31" s="3">
        <v>51</v>
      </c>
      <c r="O31" s="12">
        <v>0.58285714285714285</v>
      </c>
      <c r="P31" s="3">
        <v>49</v>
      </c>
      <c r="Q31" s="12">
        <v>0.52778974579922444</v>
      </c>
      <c r="R31" s="3">
        <v>71</v>
      </c>
      <c r="S31" s="12">
        <v>0.81394015820245336</v>
      </c>
      <c r="T31" s="3">
        <v>92</v>
      </c>
      <c r="U31" s="12">
        <v>0.95485210171250645</v>
      </c>
      <c r="V31" s="3">
        <v>38</v>
      </c>
      <c r="W31" s="12">
        <v>0.47422937726194936</v>
      </c>
    </row>
    <row r="32" spans="1:23" ht="21" customHeight="1" x14ac:dyDescent="0.25">
      <c r="A32" s="1" t="s">
        <v>51</v>
      </c>
      <c r="B32" s="3">
        <v>78</v>
      </c>
      <c r="C32" s="12">
        <v>9.454545454545455</v>
      </c>
      <c r="D32" s="3">
        <v>46</v>
      </c>
      <c r="E32" s="12">
        <v>4.6417759838546919</v>
      </c>
      <c r="F32" s="3">
        <v>98</v>
      </c>
      <c r="G32" s="12">
        <v>1.8713003628031317</v>
      </c>
      <c r="H32" s="3">
        <v>154</v>
      </c>
      <c r="I32" s="12">
        <v>2.3983803145927425</v>
      </c>
      <c r="J32" s="3">
        <v>179</v>
      </c>
      <c r="K32" s="12">
        <v>1.8875883159337761</v>
      </c>
      <c r="L32" s="3">
        <v>145</v>
      </c>
      <c r="M32" s="12">
        <v>1.7674305216967334</v>
      </c>
      <c r="N32" s="3">
        <v>141</v>
      </c>
      <c r="O32" s="12">
        <v>1.6114285714285712</v>
      </c>
      <c r="P32" s="3">
        <v>97</v>
      </c>
      <c r="Q32" s="12">
        <v>1.044808272296424</v>
      </c>
      <c r="R32" s="3">
        <v>201</v>
      </c>
      <c r="S32" s="12">
        <v>2.3042531239252551</v>
      </c>
      <c r="T32" s="3">
        <v>128</v>
      </c>
      <c r="U32" s="12">
        <v>1.3284898806434873</v>
      </c>
      <c r="V32" s="3">
        <v>84</v>
      </c>
      <c r="W32" s="12">
        <v>1.0482965181579933</v>
      </c>
    </row>
    <row r="33" spans="1:23" ht="21" customHeight="1" x14ac:dyDescent="0.25">
      <c r="A33" s="1" t="s">
        <v>52</v>
      </c>
      <c r="B33" s="3">
        <v>61</v>
      </c>
      <c r="C33" s="12">
        <v>7.3939393939393936</v>
      </c>
      <c r="D33" s="3">
        <v>107</v>
      </c>
      <c r="E33" s="12">
        <v>10.797174571140262</v>
      </c>
      <c r="F33" s="3">
        <v>371</v>
      </c>
      <c r="G33" s="12">
        <v>7.0842085163261403</v>
      </c>
      <c r="H33" s="3">
        <v>416</v>
      </c>
      <c r="I33" s="12">
        <v>6.4787416290297468</v>
      </c>
      <c r="J33" s="3">
        <v>485</v>
      </c>
      <c r="K33" s="12">
        <v>5.1144152694295055</v>
      </c>
      <c r="L33" s="3">
        <v>375</v>
      </c>
      <c r="M33" s="12">
        <v>4.5709410043881036</v>
      </c>
      <c r="N33" s="3">
        <v>470</v>
      </c>
      <c r="O33" s="12">
        <v>5.3714285714285719</v>
      </c>
      <c r="P33" s="3">
        <v>343</v>
      </c>
      <c r="Q33" s="12">
        <v>3.6945282205945715</v>
      </c>
      <c r="R33" s="3">
        <v>453</v>
      </c>
      <c r="S33" s="12">
        <v>5.193167488249455</v>
      </c>
      <c r="T33" s="3">
        <v>452</v>
      </c>
      <c r="U33" s="12">
        <v>4.6912298910223145</v>
      </c>
      <c r="V33" s="3">
        <v>278</v>
      </c>
      <c r="W33" s="12">
        <v>3.4693622862847868</v>
      </c>
    </row>
    <row r="34" spans="1:23" ht="21" customHeight="1" x14ac:dyDescent="0.25">
      <c r="A34" s="1" t="s">
        <v>64</v>
      </c>
      <c r="B34" s="3">
        <v>122</v>
      </c>
      <c r="C34" s="12">
        <v>14.787878787878787</v>
      </c>
      <c r="D34" s="3">
        <v>191</v>
      </c>
      <c r="E34" s="12">
        <v>19.273461150353178</v>
      </c>
      <c r="F34" s="3">
        <v>919</v>
      </c>
      <c r="G34" s="12">
        <v>17.548214626694673</v>
      </c>
      <c r="H34" s="3">
        <v>1153</v>
      </c>
      <c r="I34" s="12">
        <v>17.956704563152158</v>
      </c>
      <c r="J34" s="3">
        <v>1843</v>
      </c>
      <c r="K34" s="12">
        <v>19.43477802383212</v>
      </c>
      <c r="L34" s="3">
        <v>1361</v>
      </c>
      <c r="M34" s="12">
        <v>16.58946855192589</v>
      </c>
      <c r="N34" s="3">
        <v>1462</v>
      </c>
      <c r="O34" s="12">
        <v>16.708571428571428</v>
      </c>
      <c r="P34" s="3">
        <v>1481</v>
      </c>
      <c r="Q34" s="12">
        <v>15.952175786299009</v>
      </c>
      <c r="R34" s="3">
        <v>1364</v>
      </c>
      <c r="S34" s="12">
        <v>15.636822194199244</v>
      </c>
      <c r="T34" s="3">
        <v>1415</v>
      </c>
      <c r="U34" s="12">
        <v>14.686040477426051</v>
      </c>
      <c r="V34" s="3">
        <v>1242</v>
      </c>
      <c r="W34" s="12">
        <v>15.499812804193185</v>
      </c>
    </row>
    <row r="35" spans="1:23" ht="21" customHeight="1" x14ac:dyDescent="0.25">
      <c r="A35" s="1" t="s">
        <v>53</v>
      </c>
      <c r="B35" s="3">
        <v>503</v>
      </c>
      <c r="C35" s="12">
        <v>60.969696969696969</v>
      </c>
      <c r="D35" s="3">
        <v>607</v>
      </c>
      <c r="E35" s="12">
        <v>61.251261352169529</v>
      </c>
      <c r="F35" s="3">
        <v>3187</v>
      </c>
      <c r="G35" s="12">
        <v>60.855451594424295</v>
      </c>
      <c r="H35" s="3">
        <v>3903</v>
      </c>
      <c r="I35" s="12">
        <v>60.784924466593992</v>
      </c>
      <c r="J35" s="3">
        <v>5750</v>
      </c>
      <c r="K35" s="12">
        <v>60.634820204576613</v>
      </c>
      <c r="L35" s="3">
        <v>5064</v>
      </c>
      <c r="M35" s="12">
        <v>61.725987323256945</v>
      </c>
      <c r="N35" s="3">
        <v>5432</v>
      </c>
      <c r="O35" s="12">
        <v>62.08</v>
      </c>
      <c r="P35" s="3">
        <v>5988</v>
      </c>
      <c r="Q35" s="12">
        <v>64.498061180525639</v>
      </c>
      <c r="R35" s="3">
        <v>5395</v>
      </c>
      <c r="S35" s="12">
        <v>61.847988077496275</v>
      </c>
      <c r="T35" s="3">
        <v>5948</v>
      </c>
      <c r="U35" s="12">
        <v>61.733264141152041</v>
      </c>
      <c r="V35" s="3">
        <v>4912</v>
      </c>
      <c r="W35" s="12">
        <v>61.300386871334076</v>
      </c>
    </row>
    <row r="36" spans="1:23" ht="21" customHeight="1" x14ac:dyDescent="0.25">
      <c r="A36" s="1" t="s">
        <v>54</v>
      </c>
      <c r="B36" s="3">
        <v>54</v>
      </c>
      <c r="C36" s="12">
        <v>6.5454545454545459</v>
      </c>
      <c r="D36" s="3">
        <v>38</v>
      </c>
      <c r="E36" s="12">
        <v>3.8345105953582239</v>
      </c>
      <c r="F36" s="3">
        <v>638</v>
      </c>
      <c r="G36" s="12">
        <v>12.182547259881611</v>
      </c>
      <c r="H36" s="3">
        <v>762</v>
      </c>
      <c r="I36" s="12">
        <v>11.867310387790065</v>
      </c>
      <c r="J36" s="3">
        <v>1183</v>
      </c>
      <c r="K36" s="12">
        <v>12.474955182958979</v>
      </c>
      <c r="L36" s="3">
        <v>1174</v>
      </c>
      <c r="M36" s="12">
        <v>14.310092637737689</v>
      </c>
      <c r="N36" s="3">
        <v>1194</v>
      </c>
      <c r="O36" s="12">
        <v>13.645714285714286</v>
      </c>
      <c r="P36" s="3">
        <v>1326</v>
      </c>
      <c r="Q36" s="12">
        <v>14.282636794485134</v>
      </c>
      <c r="R36" s="3">
        <v>1239</v>
      </c>
      <c r="S36" s="12">
        <v>14.203828957927319</v>
      </c>
      <c r="T36" s="3">
        <v>1600</v>
      </c>
      <c r="U36" s="12">
        <v>16.606123508043591</v>
      </c>
      <c r="V36" s="3">
        <v>1459</v>
      </c>
      <c r="W36" s="12">
        <v>18.207912142768002</v>
      </c>
    </row>
    <row r="37" spans="1:23" ht="21" customHeight="1" x14ac:dyDescent="0.25">
      <c r="A37" s="6" t="s">
        <v>1</v>
      </c>
      <c r="B37" s="7">
        <f t="shared" ref="B37:W37" si="5">SUM(B31:B36)</f>
        <v>825</v>
      </c>
      <c r="C37" s="15">
        <f t="shared" si="5"/>
        <v>100</v>
      </c>
      <c r="D37" s="7">
        <f t="shared" si="5"/>
        <v>991</v>
      </c>
      <c r="E37" s="15">
        <f t="shared" si="5"/>
        <v>100.00000000000001</v>
      </c>
      <c r="F37" s="7">
        <f t="shared" si="5"/>
        <v>5237</v>
      </c>
      <c r="G37" s="15">
        <f t="shared" si="5"/>
        <v>100.00000000000001</v>
      </c>
      <c r="H37" s="7">
        <f t="shared" si="5"/>
        <v>6421</v>
      </c>
      <c r="I37" s="15">
        <f t="shared" si="5"/>
        <v>100.00000000000001</v>
      </c>
      <c r="J37" s="7">
        <f t="shared" si="5"/>
        <v>9483</v>
      </c>
      <c r="K37" s="15">
        <f t="shared" si="5"/>
        <v>100</v>
      </c>
      <c r="L37" s="7">
        <f t="shared" si="5"/>
        <v>8204</v>
      </c>
      <c r="M37" s="15">
        <f t="shared" si="5"/>
        <v>100</v>
      </c>
      <c r="N37" s="7">
        <f t="shared" si="5"/>
        <v>8750</v>
      </c>
      <c r="O37" s="15">
        <f t="shared" si="5"/>
        <v>100</v>
      </c>
      <c r="P37" s="7">
        <f t="shared" ref="P37:Q37" si="6">SUM(P31:P36)</f>
        <v>9284</v>
      </c>
      <c r="Q37" s="15">
        <f t="shared" si="6"/>
        <v>100</v>
      </c>
      <c r="R37" s="7">
        <f>SUM(R31:R36)</f>
        <v>8723</v>
      </c>
      <c r="S37" s="15">
        <f>SUM(S31:S36)</f>
        <v>100</v>
      </c>
      <c r="T37" s="7">
        <f>SUM(T31:T36)</f>
        <v>9635</v>
      </c>
      <c r="U37" s="15">
        <f>SUM(U31:U36)</f>
        <v>100</v>
      </c>
      <c r="V37" s="7">
        <f t="shared" si="5"/>
        <v>8013</v>
      </c>
      <c r="W37" s="16">
        <f t="shared" si="5"/>
        <v>100</v>
      </c>
    </row>
    <row r="38" spans="1:23" ht="12" customHeight="1" x14ac:dyDescent="0.25">
      <c r="F38" s="21"/>
      <c r="H38" s="21"/>
      <c r="J38" s="21"/>
      <c r="V38" s="21"/>
    </row>
    <row r="39" spans="1:23" ht="21" customHeight="1" x14ac:dyDescent="0.25">
      <c r="A39" s="6" t="s">
        <v>67</v>
      </c>
      <c r="B39" s="7">
        <v>19044</v>
      </c>
      <c r="C39" s="22">
        <f>B37/B39*100</f>
        <v>4.3320730938878382</v>
      </c>
      <c r="D39" s="7">
        <v>41164</v>
      </c>
      <c r="E39" s="22">
        <f>D37/D39*100</f>
        <v>2.4074433971431346</v>
      </c>
      <c r="F39" s="7">
        <v>91523</v>
      </c>
      <c r="G39" s="22">
        <f>F37/F39*100</f>
        <v>5.7220589360051575</v>
      </c>
      <c r="H39" s="7">
        <v>86249</v>
      </c>
      <c r="I39" s="22">
        <f>H37/H39*100</f>
        <v>7.4447239967999623</v>
      </c>
      <c r="J39" s="7">
        <v>89610</v>
      </c>
      <c r="K39" s="22">
        <f>J37/J39*100</f>
        <v>10.58252427184466</v>
      </c>
      <c r="L39" s="7">
        <v>86341</v>
      </c>
      <c r="M39" s="22">
        <f>L37/L39*100</f>
        <v>9.5018589082822764</v>
      </c>
      <c r="N39" s="7">
        <v>97376</v>
      </c>
      <c r="O39" s="22">
        <f>N37/N39*100</f>
        <v>8.9857870522510677</v>
      </c>
      <c r="P39" s="7">
        <v>104308</v>
      </c>
      <c r="Q39" s="22">
        <f>P37/P39*100</f>
        <v>8.9005637151512822</v>
      </c>
      <c r="R39" s="7">
        <v>96260</v>
      </c>
      <c r="S39" s="22">
        <f>R37/R39*100</f>
        <v>9.0619156451277778</v>
      </c>
      <c r="T39" s="7">
        <v>113965</v>
      </c>
      <c r="U39" s="22">
        <f>T37/T39*100</f>
        <v>8.454350019742904</v>
      </c>
      <c r="V39" s="7">
        <v>106343</v>
      </c>
      <c r="W39" s="23">
        <f>V37/V39*100</f>
        <v>7.5350516724184953</v>
      </c>
    </row>
    <row r="42" spans="1:23" ht="21" customHeight="1" x14ac:dyDescent="0.25">
      <c r="A42" s="30" t="s">
        <v>40</v>
      </c>
      <c r="B42" s="27">
        <v>2007</v>
      </c>
      <c r="C42" s="27"/>
      <c r="D42" s="27">
        <v>2008</v>
      </c>
      <c r="E42" s="27"/>
      <c r="F42" s="27">
        <v>2009</v>
      </c>
      <c r="G42" s="27"/>
      <c r="H42" s="27">
        <v>2010</v>
      </c>
      <c r="I42" s="27"/>
      <c r="J42" s="27">
        <v>2011</v>
      </c>
      <c r="K42" s="27"/>
      <c r="L42" s="27">
        <v>2012</v>
      </c>
      <c r="M42" s="27"/>
      <c r="N42" s="28">
        <v>2013</v>
      </c>
      <c r="O42" s="29"/>
      <c r="P42" s="28">
        <v>2014</v>
      </c>
      <c r="Q42" s="29"/>
      <c r="R42" s="28">
        <v>2015</v>
      </c>
      <c r="S42" s="29"/>
      <c r="T42" s="28">
        <v>2016</v>
      </c>
      <c r="U42" s="29"/>
      <c r="V42" s="27" t="s">
        <v>73</v>
      </c>
      <c r="W42" s="32"/>
    </row>
    <row r="43" spans="1:23" ht="21" customHeight="1" x14ac:dyDescent="0.25">
      <c r="A43" s="31"/>
      <c r="B43" s="4" t="s">
        <v>65</v>
      </c>
      <c r="C43" s="4" t="s">
        <v>0</v>
      </c>
      <c r="D43" s="4" t="s">
        <v>65</v>
      </c>
      <c r="E43" s="4" t="s">
        <v>0</v>
      </c>
      <c r="F43" s="4" t="s">
        <v>65</v>
      </c>
      <c r="G43" s="4" t="s">
        <v>0</v>
      </c>
      <c r="H43" s="4" t="s">
        <v>65</v>
      </c>
      <c r="I43" s="4" t="s">
        <v>0</v>
      </c>
      <c r="J43" s="4" t="s">
        <v>65</v>
      </c>
      <c r="K43" s="4" t="s">
        <v>0</v>
      </c>
      <c r="L43" s="20" t="s">
        <v>65</v>
      </c>
      <c r="M43" s="4" t="s">
        <v>0</v>
      </c>
      <c r="N43" s="20" t="s">
        <v>65</v>
      </c>
      <c r="O43" s="4" t="s">
        <v>0</v>
      </c>
      <c r="P43" s="20" t="s">
        <v>65</v>
      </c>
      <c r="Q43" s="4" t="s">
        <v>0</v>
      </c>
      <c r="R43" s="20" t="s">
        <v>65</v>
      </c>
      <c r="S43" s="4" t="s">
        <v>0</v>
      </c>
      <c r="T43" s="20" t="s">
        <v>65</v>
      </c>
      <c r="U43" s="4" t="s">
        <v>0</v>
      </c>
      <c r="V43" s="4" t="s">
        <v>65</v>
      </c>
      <c r="W43" s="5" t="s">
        <v>0</v>
      </c>
    </row>
    <row r="44" spans="1:23" ht="21" customHeight="1" x14ac:dyDescent="0.25">
      <c r="A44" s="1" t="s">
        <v>55</v>
      </c>
      <c r="B44" s="3">
        <v>49</v>
      </c>
      <c r="C44" s="12">
        <v>3.2644903397734844</v>
      </c>
      <c r="D44" s="3">
        <v>40</v>
      </c>
      <c r="E44" s="12">
        <v>1.6353229762878168</v>
      </c>
      <c r="F44" s="3">
        <v>503</v>
      </c>
      <c r="G44" s="12">
        <v>6.3727353351070564</v>
      </c>
      <c r="H44" s="3">
        <v>394</v>
      </c>
      <c r="I44" s="12">
        <v>6.3070273731391069</v>
      </c>
      <c r="J44" s="3">
        <v>596</v>
      </c>
      <c r="K44" s="12">
        <v>6.5179352580927388</v>
      </c>
      <c r="L44" s="3">
        <v>684</v>
      </c>
      <c r="M44" s="12">
        <v>8.6681029020402995</v>
      </c>
      <c r="N44" s="3">
        <v>574</v>
      </c>
      <c r="O44" s="12">
        <v>6.851277154452136</v>
      </c>
      <c r="P44" s="3">
        <v>545</v>
      </c>
      <c r="Q44" s="12">
        <v>6.3254410399257193</v>
      </c>
      <c r="R44" s="26">
        <v>485</v>
      </c>
      <c r="S44" s="12">
        <v>5.7827590318349822</v>
      </c>
      <c r="T44" s="26">
        <v>612</v>
      </c>
      <c r="U44" s="12">
        <v>6.6885245901639339</v>
      </c>
      <c r="V44" s="26">
        <v>677</v>
      </c>
      <c r="W44" s="12">
        <v>9.505756809884863</v>
      </c>
    </row>
    <row r="45" spans="1:23" ht="21" customHeight="1" x14ac:dyDescent="0.25">
      <c r="A45" s="1" t="s">
        <v>56</v>
      </c>
      <c r="B45" s="3">
        <v>364</v>
      </c>
      <c r="C45" s="12">
        <v>24.250499666888739</v>
      </c>
      <c r="D45" s="3">
        <v>355</v>
      </c>
      <c r="E45" s="12">
        <v>14.513491414554375</v>
      </c>
      <c r="F45" s="3">
        <v>314</v>
      </c>
      <c r="G45" s="12">
        <v>3.9782085392119604</v>
      </c>
      <c r="H45" s="3">
        <v>213</v>
      </c>
      <c r="I45" s="12">
        <v>3.4096366255802786</v>
      </c>
      <c r="J45" s="3">
        <v>295</v>
      </c>
      <c r="K45" s="12">
        <v>3.2261592300962381</v>
      </c>
      <c r="L45" s="3">
        <v>226</v>
      </c>
      <c r="M45" s="12">
        <v>2.8640223038905082</v>
      </c>
      <c r="N45" s="3">
        <v>320</v>
      </c>
      <c r="O45" s="12">
        <v>3.8195273334924806</v>
      </c>
      <c r="P45" s="3">
        <v>364</v>
      </c>
      <c r="Q45" s="12">
        <v>4.2246982358402967</v>
      </c>
      <c r="R45" s="26">
        <v>392</v>
      </c>
      <c r="S45" s="12">
        <v>4.6739000834625015</v>
      </c>
      <c r="T45" s="26">
        <v>497</v>
      </c>
      <c r="U45" s="12">
        <v>5.4316939890710385</v>
      </c>
      <c r="V45" s="26">
        <v>327</v>
      </c>
      <c r="W45" s="12">
        <v>4.5914069081718623</v>
      </c>
    </row>
    <row r="46" spans="1:23" ht="21" customHeight="1" x14ac:dyDescent="0.25">
      <c r="A46" s="1" t="s">
        <v>57</v>
      </c>
      <c r="B46" s="3">
        <v>66</v>
      </c>
      <c r="C46" s="12">
        <v>4.397068620919387</v>
      </c>
      <c r="D46" s="3">
        <v>130</v>
      </c>
      <c r="E46" s="12">
        <v>5.314799672935405</v>
      </c>
      <c r="F46" s="3">
        <v>540</v>
      </c>
      <c r="G46" s="12">
        <v>6.8415051311288488</v>
      </c>
      <c r="H46" s="3">
        <v>480</v>
      </c>
      <c r="I46" s="12">
        <v>7.683688170321755</v>
      </c>
      <c r="J46" s="3">
        <v>622</v>
      </c>
      <c r="K46" s="12">
        <v>6.8022747156605421</v>
      </c>
      <c r="L46" s="3">
        <v>494</v>
      </c>
      <c r="M46" s="12">
        <v>6.2602965403624378</v>
      </c>
      <c r="N46" s="3">
        <v>621</v>
      </c>
      <c r="O46" s="12">
        <v>7.4122702315588445</v>
      </c>
      <c r="P46" s="3">
        <v>488</v>
      </c>
      <c r="Q46" s="12">
        <v>5.6638811513463327</v>
      </c>
      <c r="R46" s="26">
        <v>627</v>
      </c>
      <c r="S46" s="12">
        <v>7.4758554906402761</v>
      </c>
      <c r="T46" s="26">
        <v>589</v>
      </c>
      <c r="U46" s="12">
        <v>6.4371584699453548</v>
      </c>
      <c r="V46" s="26">
        <v>358</v>
      </c>
      <c r="W46" s="12">
        <v>5.0266778994664421</v>
      </c>
    </row>
    <row r="47" spans="1:23" ht="21" customHeight="1" x14ac:dyDescent="0.25">
      <c r="A47" s="1" t="s">
        <v>58</v>
      </c>
      <c r="B47" s="3">
        <v>139</v>
      </c>
      <c r="C47" s="12">
        <v>9.260493004663557</v>
      </c>
      <c r="D47" s="3">
        <v>58</v>
      </c>
      <c r="E47" s="12">
        <v>2.3712183156173343</v>
      </c>
      <c r="F47" s="3">
        <v>928</v>
      </c>
      <c r="G47" s="12">
        <v>11.757253262384392</v>
      </c>
      <c r="H47" s="3">
        <v>715</v>
      </c>
      <c r="I47" s="12">
        <v>11.445493837041781</v>
      </c>
      <c r="J47" s="3">
        <v>921</v>
      </c>
      <c r="K47" s="12">
        <v>10.072178477690288</v>
      </c>
      <c r="L47" s="3">
        <v>790</v>
      </c>
      <c r="M47" s="12">
        <v>10.011405398555317</v>
      </c>
      <c r="N47" s="3">
        <v>773</v>
      </c>
      <c r="O47" s="12">
        <v>9.2265457149677719</v>
      </c>
      <c r="P47" s="3">
        <v>783</v>
      </c>
      <c r="Q47" s="12">
        <v>9.0877437325905301</v>
      </c>
      <c r="R47" s="26">
        <v>823</v>
      </c>
      <c r="S47" s="12">
        <v>9.8128055323715273</v>
      </c>
      <c r="T47" s="26">
        <v>912</v>
      </c>
      <c r="U47" s="12">
        <v>9.9672131147540988</v>
      </c>
      <c r="V47" s="26">
        <v>787</v>
      </c>
      <c r="W47" s="12">
        <v>11.050266778994665</v>
      </c>
    </row>
    <row r="48" spans="1:23" ht="21" customHeight="1" x14ac:dyDescent="0.25">
      <c r="A48" s="1" t="s">
        <v>59</v>
      </c>
      <c r="B48" s="3">
        <v>64</v>
      </c>
      <c r="C48" s="12">
        <v>4.2638241172551634</v>
      </c>
      <c r="D48" s="3">
        <v>103</v>
      </c>
      <c r="E48" s="12">
        <v>4.2109566639411282</v>
      </c>
      <c r="F48" s="3">
        <v>191</v>
      </c>
      <c r="G48" s="12">
        <v>2.419865703788167</v>
      </c>
      <c r="H48" s="3">
        <v>194</v>
      </c>
      <c r="I48" s="12">
        <v>3.1054906355050425</v>
      </c>
      <c r="J48" s="3">
        <v>420</v>
      </c>
      <c r="K48" s="12">
        <v>4.5931758530183728</v>
      </c>
      <c r="L48" s="3">
        <v>222</v>
      </c>
      <c r="M48" s="12">
        <v>2.8133316436446587</v>
      </c>
      <c r="N48" s="3">
        <v>240</v>
      </c>
      <c r="O48" s="12">
        <v>2.86464550011936</v>
      </c>
      <c r="P48" s="3">
        <v>243</v>
      </c>
      <c r="Q48" s="12">
        <v>2.8203342618384402</v>
      </c>
      <c r="R48" s="26">
        <v>266</v>
      </c>
      <c r="S48" s="12">
        <v>3.1715750566352687</v>
      </c>
      <c r="T48" s="26">
        <v>315</v>
      </c>
      <c r="U48" s="12">
        <v>3.4426229508196724</v>
      </c>
      <c r="V48" s="26">
        <v>207</v>
      </c>
      <c r="W48" s="12">
        <v>2.906486941870261</v>
      </c>
    </row>
    <row r="49" spans="1:23" ht="21" customHeight="1" x14ac:dyDescent="0.25">
      <c r="A49" s="1" t="s">
        <v>66</v>
      </c>
      <c r="B49" s="3">
        <v>238</v>
      </c>
      <c r="C49" s="12">
        <v>15.856095936042639</v>
      </c>
      <c r="D49" s="3">
        <v>257</v>
      </c>
      <c r="E49" s="12">
        <v>10.506950122649224</v>
      </c>
      <c r="F49" s="3">
        <v>2380</v>
      </c>
      <c r="G49" s="12">
        <v>30.153300392753074</v>
      </c>
      <c r="H49" s="3">
        <v>1781</v>
      </c>
      <c r="I49" s="12">
        <v>28.509684648631346</v>
      </c>
      <c r="J49" s="3">
        <v>2768</v>
      </c>
      <c r="K49" s="12">
        <v>30.271216097987754</v>
      </c>
      <c r="L49" s="3">
        <v>2453</v>
      </c>
      <c r="M49" s="12">
        <v>31.086047395767331</v>
      </c>
      <c r="N49" s="3">
        <v>2717</v>
      </c>
      <c r="O49" s="12">
        <v>32.430174265934589</v>
      </c>
      <c r="P49" s="3">
        <v>3056</v>
      </c>
      <c r="Q49" s="12">
        <v>35.468895078922934</v>
      </c>
      <c r="R49" s="26">
        <v>2869</v>
      </c>
      <c r="S49" s="12">
        <v>34.207702396566113</v>
      </c>
      <c r="T49" s="26">
        <v>3103</v>
      </c>
      <c r="U49" s="12">
        <v>33.912568306010925</v>
      </c>
      <c r="V49" s="26">
        <v>3160</v>
      </c>
      <c r="W49" s="12">
        <v>44.369559112608819</v>
      </c>
    </row>
    <row r="50" spans="1:23" ht="21" customHeight="1" x14ac:dyDescent="0.25">
      <c r="A50" s="1" t="s">
        <v>60</v>
      </c>
      <c r="B50" s="3">
        <v>149</v>
      </c>
      <c r="C50" s="12">
        <v>9.9267155229846775</v>
      </c>
      <c r="D50" s="3">
        <v>897</v>
      </c>
      <c r="E50" s="12">
        <v>36.67211774325429</v>
      </c>
      <c r="F50" s="3">
        <v>1512</v>
      </c>
      <c r="G50" s="12">
        <v>19.156214367160775</v>
      </c>
      <c r="H50" s="3">
        <v>1316</v>
      </c>
      <c r="I50" s="12">
        <v>21.066111733632141</v>
      </c>
      <c r="J50" s="3">
        <v>1941</v>
      </c>
      <c r="K50" s="12">
        <v>21.22703412073491</v>
      </c>
      <c r="L50" s="3">
        <v>1680</v>
      </c>
      <c r="M50" s="12">
        <v>21.290077303256876</v>
      </c>
      <c r="N50" s="3">
        <v>1510</v>
      </c>
      <c r="O50" s="12">
        <v>18.023394604917641</v>
      </c>
      <c r="P50" s="3">
        <v>1600</v>
      </c>
      <c r="Q50" s="12">
        <v>18.570102135561743</v>
      </c>
      <c r="R50" s="26">
        <v>1639</v>
      </c>
      <c r="S50" s="12">
        <v>19.542148563252653</v>
      </c>
      <c r="T50" s="26">
        <v>1740</v>
      </c>
      <c r="U50" s="12">
        <v>19.016393442622949</v>
      </c>
      <c r="V50" s="26">
        <v>812</v>
      </c>
      <c r="W50" s="12">
        <v>11.401291771974165</v>
      </c>
    </row>
    <row r="51" spans="1:23" ht="21" customHeight="1" x14ac:dyDescent="0.25">
      <c r="A51" s="1" t="s">
        <v>61</v>
      </c>
      <c r="B51" s="3">
        <v>21</v>
      </c>
      <c r="C51" s="12">
        <v>1.3990672884743505</v>
      </c>
      <c r="D51" s="3">
        <v>32</v>
      </c>
      <c r="E51" s="12">
        <v>1.3082583810302535</v>
      </c>
      <c r="F51" s="3">
        <v>83</v>
      </c>
      <c r="G51" s="12">
        <v>1.0515646775623972</v>
      </c>
      <c r="H51" s="3">
        <v>74</v>
      </c>
      <c r="I51" s="12">
        <v>1.1845685929246037</v>
      </c>
      <c r="J51" s="3">
        <v>93</v>
      </c>
      <c r="K51" s="12">
        <v>1.0170603674540681</v>
      </c>
      <c r="L51" s="3">
        <v>82</v>
      </c>
      <c r="M51" s="12">
        <v>1.0391585350399188</v>
      </c>
      <c r="N51" s="3">
        <v>91</v>
      </c>
      <c r="O51" s="12">
        <v>1.0861780854619241</v>
      </c>
      <c r="P51" s="3">
        <v>106</v>
      </c>
      <c r="Q51" s="12">
        <v>1.2302692664809656</v>
      </c>
      <c r="R51" s="26">
        <v>95</v>
      </c>
      <c r="S51" s="12">
        <v>1.1327053773697389</v>
      </c>
      <c r="T51" s="26">
        <v>121</v>
      </c>
      <c r="U51" s="12">
        <v>1.3224043715846994</v>
      </c>
      <c r="V51" s="26">
        <v>43</v>
      </c>
      <c r="W51" s="12">
        <v>0.60376298792474026</v>
      </c>
    </row>
    <row r="52" spans="1:23" ht="21" customHeight="1" x14ac:dyDescent="0.25">
      <c r="A52" s="1" t="s">
        <v>62</v>
      </c>
      <c r="B52" s="3">
        <v>14</v>
      </c>
      <c r="C52" s="12">
        <v>0.93271152564956694</v>
      </c>
      <c r="D52" s="3">
        <v>59</v>
      </c>
      <c r="E52" s="12">
        <v>2.4121013900245298</v>
      </c>
      <c r="F52" s="3">
        <v>330</v>
      </c>
      <c r="G52" s="12">
        <v>4.1809919799999999</v>
      </c>
      <c r="H52" s="3">
        <v>225</v>
      </c>
      <c r="I52" s="12">
        <v>3.6017288299999999</v>
      </c>
      <c r="J52" s="3">
        <v>262</v>
      </c>
      <c r="K52" s="12">
        <v>2.8652668416447944</v>
      </c>
      <c r="L52" s="3">
        <v>193</v>
      </c>
      <c r="M52" s="12">
        <v>2.4458243568622482</v>
      </c>
      <c r="N52" s="3">
        <v>296</v>
      </c>
      <c r="O52" s="12">
        <v>3.5330627834805441</v>
      </c>
      <c r="P52" s="3">
        <v>335</v>
      </c>
      <c r="Q52" s="12">
        <v>3.8881151346332401</v>
      </c>
      <c r="R52" s="3">
        <v>191</v>
      </c>
      <c r="S52" s="12">
        <v>2.2773339692381067</v>
      </c>
      <c r="T52" s="3">
        <v>199</v>
      </c>
      <c r="U52" s="12">
        <v>2.1748633879781423</v>
      </c>
      <c r="V52" s="3">
        <v>237</v>
      </c>
      <c r="W52" s="12">
        <v>3.3277169334456609</v>
      </c>
    </row>
    <row r="53" spans="1:23" ht="21" customHeight="1" x14ac:dyDescent="0.25">
      <c r="A53" s="1" t="s">
        <v>63</v>
      </c>
      <c r="B53" s="3">
        <v>397</v>
      </c>
      <c r="C53" s="12">
        <v>26.449033977348435</v>
      </c>
      <c r="D53" s="3">
        <v>515</v>
      </c>
      <c r="E53" s="12">
        <v>21.054783319705642</v>
      </c>
      <c r="F53" s="3">
        <v>1112</v>
      </c>
      <c r="G53" s="12">
        <v>14.0884327</v>
      </c>
      <c r="H53" s="3">
        <v>855</v>
      </c>
      <c r="I53" s="12">
        <v>13.68656955</v>
      </c>
      <c r="J53" s="3">
        <v>1226</v>
      </c>
      <c r="K53" s="12">
        <v>13.407699037620297</v>
      </c>
      <c r="L53" s="3">
        <v>1067</v>
      </c>
      <c r="M53" s="12">
        <v>13.52173362058041</v>
      </c>
      <c r="N53" s="3">
        <v>1236</v>
      </c>
      <c r="O53" s="12">
        <v>14.752924325614705</v>
      </c>
      <c r="P53" s="3">
        <v>1096</v>
      </c>
      <c r="Q53" s="12">
        <v>12.720519962859797</v>
      </c>
      <c r="R53" s="3">
        <v>1000</v>
      </c>
      <c r="S53" s="12">
        <v>11.92321449862883</v>
      </c>
      <c r="T53" s="3">
        <v>1062</v>
      </c>
      <c r="U53" s="12">
        <v>11.60655737704918</v>
      </c>
      <c r="V53" s="3">
        <v>514</v>
      </c>
      <c r="W53" s="12">
        <v>7.2170738556585237</v>
      </c>
    </row>
    <row r="54" spans="1:23" ht="21" customHeight="1" x14ac:dyDescent="0.25">
      <c r="A54" s="6" t="s">
        <v>1</v>
      </c>
      <c r="B54" s="7">
        <f t="shared" ref="B54:W54" si="7">SUM(B44:B53)</f>
        <v>1501</v>
      </c>
      <c r="C54" s="15">
        <f t="shared" si="7"/>
        <v>100</v>
      </c>
      <c r="D54" s="7">
        <f t="shared" si="7"/>
        <v>2446</v>
      </c>
      <c r="E54" s="15">
        <f t="shared" si="7"/>
        <v>100</v>
      </c>
      <c r="F54" s="7">
        <f t="shared" si="7"/>
        <v>7893</v>
      </c>
      <c r="G54" s="15">
        <f t="shared" si="7"/>
        <v>100.00007208909668</v>
      </c>
      <c r="H54" s="7">
        <f t="shared" si="7"/>
        <v>6247</v>
      </c>
      <c r="I54" s="15">
        <f t="shared" si="7"/>
        <v>99.999999996776054</v>
      </c>
      <c r="J54" s="7">
        <f t="shared" si="7"/>
        <v>9144</v>
      </c>
      <c r="K54" s="15">
        <f t="shared" si="7"/>
        <v>100</v>
      </c>
      <c r="L54" s="7">
        <f t="shared" si="7"/>
        <v>7891</v>
      </c>
      <c r="M54" s="15">
        <f t="shared" si="7"/>
        <v>100</v>
      </c>
      <c r="N54" s="7">
        <f t="shared" si="7"/>
        <v>8378</v>
      </c>
      <c r="O54" s="15">
        <f t="shared" si="7"/>
        <v>100</v>
      </c>
      <c r="P54" s="7">
        <f t="shared" ref="P54:Q54" si="8">SUM(P44:P53)</f>
        <v>8616</v>
      </c>
      <c r="Q54" s="15">
        <f t="shared" si="8"/>
        <v>99.999999999999986</v>
      </c>
      <c r="R54" s="7">
        <f>SUM(R44:R53)</f>
        <v>8387</v>
      </c>
      <c r="S54" s="15">
        <f>SUM(S44:S53)</f>
        <v>100</v>
      </c>
      <c r="T54" s="7">
        <f>SUM(T44:T53)</f>
        <v>9150</v>
      </c>
      <c r="U54" s="15">
        <f>SUM(U44:U53)</f>
        <v>100.00000000000001</v>
      </c>
      <c r="V54" s="7">
        <f t="shared" si="7"/>
        <v>7122</v>
      </c>
      <c r="W54" s="16">
        <f t="shared" si="7"/>
        <v>100</v>
      </c>
    </row>
    <row r="55" spans="1:23" ht="12" customHeight="1" x14ac:dyDescent="0.25">
      <c r="J55" s="21"/>
    </row>
    <row r="56" spans="1:23" ht="21" customHeight="1" x14ac:dyDescent="0.25">
      <c r="A56" s="6" t="s">
        <v>67</v>
      </c>
      <c r="B56" s="7">
        <v>19044</v>
      </c>
      <c r="C56" s="22">
        <f>B54/B56*100</f>
        <v>7.8817475320310857</v>
      </c>
      <c r="D56" s="7">
        <v>41164</v>
      </c>
      <c r="E56" s="22">
        <f>D54/D56*100</f>
        <v>5.9420853172675159</v>
      </c>
      <c r="F56" s="7">
        <v>91523</v>
      </c>
      <c r="G56" s="22">
        <f>F54/F56*100</f>
        <v>8.6240617112638347</v>
      </c>
      <c r="H56" s="7">
        <v>86249</v>
      </c>
      <c r="I56" s="22">
        <f>H54/H56*100</f>
        <v>7.2429825273336492</v>
      </c>
      <c r="J56" s="7">
        <v>89610</v>
      </c>
      <c r="K56" s="22">
        <f>J54/J56*100</f>
        <v>10.204218279209909</v>
      </c>
      <c r="L56" s="7">
        <v>86341</v>
      </c>
      <c r="M56" s="22">
        <f>L54/L56*100</f>
        <v>9.1393428382807702</v>
      </c>
      <c r="N56" s="7">
        <v>97376</v>
      </c>
      <c r="O56" s="22">
        <f>N54/N56*100</f>
        <v>8.6037627341439364</v>
      </c>
      <c r="P56" s="7">
        <v>104308</v>
      </c>
      <c r="Q56" s="22">
        <f>P54/P56*100</f>
        <v>8.2601526249185113</v>
      </c>
      <c r="R56" s="7">
        <v>96260</v>
      </c>
      <c r="S56" s="22">
        <f>R54/R56*100</f>
        <v>8.7128610014543941</v>
      </c>
      <c r="T56" s="7">
        <v>113965</v>
      </c>
      <c r="U56" s="22">
        <f>T54/T56*100</f>
        <v>8.0287807660246564</v>
      </c>
      <c r="V56" s="7">
        <v>106343</v>
      </c>
      <c r="W56" s="23">
        <f>V54/V56*100</f>
        <v>6.697196806559905</v>
      </c>
    </row>
    <row r="59" spans="1:23" ht="21" customHeight="1" x14ac:dyDescent="0.25">
      <c r="A59" s="30" t="s">
        <v>2</v>
      </c>
      <c r="B59" s="27">
        <v>2007</v>
      </c>
      <c r="C59" s="27"/>
      <c r="D59" s="27">
        <v>2008</v>
      </c>
      <c r="E59" s="27"/>
      <c r="F59" s="27">
        <v>2009</v>
      </c>
      <c r="G59" s="27"/>
      <c r="H59" s="27">
        <v>2010</v>
      </c>
      <c r="I59" s="27"/>
      <c r="J59" s="27">
        <v>2011</v>
      </c>
      <c r="K59" s="27"/>
      <c r="L59" s="27">
        <v>2012</v>
      </c>
      <c r="M59" s="27"/>
      <c r="N59" s="28">
        <v>2013</v>
      </c>
      <c r="O59" s="29"/>
      <c r="P59" s="28">
        <v>2014</v>
      </c>
      <c r="Q59" s="29"/>
      <c r="R59" s="28">
        <v>2015</v>
      </c>
      <c r="S59" s="29"/>
      <c r="T59" s="28">
        <v>2016</v>
      </c>
      <c r="U59" s="29"/>
      <c r="V59" s="27" t="s">
        <v>73</v>
      </c>
      <c r="W59" s="32"/>
    </row>
    <row r="60" spans="1:23" ht="21" customHeight="1" x14ac:dyDescent="0.25">
      <c r="A60" s="31"/>
      <c r="B60" s="4" t="s">
        <v>65</v>
      </c>
      <c r="C60" s="4" t="s">
        <v>0</v>
      </c>
      <c r="D60" s="4" t="s">
        <v>65</v>
      </c>
      <c r="E60" s="4" t="s">
        <v>0</v>
      </c>
      <c r="F60" s="4" t="s">
        <v>65</v>
      </c>
      <c r="G60" s="4" t="s">
        <v>0</v>
      </c>
      <c r="H60" s="4" t="s">
        <v>65</v>
      </c>
      <c r="I60" s="4" t="s">
        <v>0</v>
      </c>
      <c r="J60" s="4" t="s">
        <v>65</v>
      </c>
      <c r="K60" s="4" t="s">
        <v>0</v>
      </c>
      <c r="L60" s="20" t="s">
        <v>65</v>
      </c>
      <c r="M60" s="4" t="s">
        <v>0</v>
      </c>
      <c r="N60" s="20" t="s">
        <v>65</v>
      </c>
      <c r="O60" s="4" t="s">
        <v>0</v>
      </c>
      <c r="P60" s="20" t="s">
        <v>65</v>
      </c>
      <c r="Q60" s="4" t="s">
        <v>0</v>
      </c>
      <c r="R60" s="20" t="s">
        <v>65</v>
      </c>
      <c r="S60" s="4" t="s">
        <v>0</v>
      </c>
      <c r="T60" s="20" t="s">
        <v>65</v>
      </c>
      <c r="U60" s="4" t="s">
        <v>0</v>
      </c>
      <c r="V60" s="4" t="s">
        <v>65</v>
      </c>
      <c r="W60" s="5" t="s">
        <v>0</v>
      </c>
    </row>
    <row r="61" spans="1:23" ht="21" customHeight="1" x14ac:dyDescent="0.25">
      <c r="A61" s="1" t="s">
        <v>3</v>
      </c>
      <c r="B61" s="3">
        <v>9</v>
      </c>
      <c r="C61" s="2">
        <v>6.2383031815346227E-2</v>
      </c>
      <c r="D61" s="3">
        <v>10</v>
      </c>
      <c r="E61" s="2">
        <v>4.1238813971710177E-2</v>
      </c>
      <c r="F61" s="3">
        <v>38</v>
      </c>
      <c r="G61" s="2">
        <v>9.8791108800207972E-2</v>
      </c>
      <c r="H61" s="3">
        <v>4</v>
      </c>
      <c r="I61" s="2">
        <v>6.4578624475298677E-2</v>
      </c>
      <c r="J61" s="3">
        <v>7</v>
      </c>
      <c r="K61" s="2">
        <v>9.0136492402781362E-2</v>
      </c>
      <c r="L61" s="3">
        <v>3</v>
      </c>
      <c r="M61" s="2">
        <v>4.2649985783338069E-2</v>
      </c>
      <c r="N61" s="3">
        <v>11</v>
      </c>
      <c r="O61" s="2">
        <v>0.14283859239059862</v>
      </c>
      <c r="P61" s="3">
        <v>5</v>
      </c>
      <c r="Q61" s="2">
        <v>6.1713157245124661E-2</v>
      </c>
      <c r="R61" s="3">
        <v>13</v>
      </c>
      <c r="S61" s="2">
        <v>0.15428435793971043</v>
      </c>
      <c r="T61" s="3">
        <v>15</v>
      </c>
      <c r="U61" s="2">
        <v>0.15214524799675425</v>
      </c>
      <c r="V61" s="3">
        <v>21</v>
      </c>
      <c r="W61" s="2">
        <v>0.27635215159889459</v>
      </c>
    </row>
    <row r="62" spans="1:23" ht="21" customHeight="1" x14ac:dyDescent="0.25">
      <c r="A62" s="1" t="s">
        <v>4</v>
      </c>
      <c r="B62" s="3">
        <v>8</v>
      </c>
      <c r="C62" s="2">
        <v>5.5451583835863315E-2</v>
      </c>
      <c r="D62" s="3">
        <v>10</v>
      </c>
      <c r="E62" s="2">
        <v>4.1238813971710177E-2</v>
      </c>
      <c r="F62" s="3">
        <v>47</v>
      </c>
      <c r="G62" s="2">
        <v>0.12218900298973093</v>
      </c>
      <c r="H62" s="3">
        <v>7</v>
      </c>
      <c r="I62" s="2">
        <v>0.11301259283177267</v>
      </c>
      <c r="J62" s="3">
        <v>8</v>
      </c>
      <c r="K62" s="2">
        <v>0.10301313417460728</v>
      </c>
      <c r="L62" s="3">
        <v>12</v>
      </c>
      <c r="M62" s="2">
        <v>0.17059994313335228</v>
      </c>
      <c r="N62" s="3">
        <v>14</v>
      </c>
      <c r="O62" s="2">
        <v>0.18179457213348915</v>
      </c>
      <c r="P62" s="3">
        <v>11</v>
      </c>
      <c r="Q62" s="2">
        <v>0.13576894593927427</v>
      </c>
      <c r="R62" s="3">
        <v>9</v>
      </c>
      <c r="S62" s="2">
        <v>0.10681224780441491</v>
      </c>
      <c r="T62" s="3">
        <v>14</v>
      </c>
      <c r="U62" s="2">
        <v>0.1420022314636373</v>
      </c>
      <c r="V62" s="3">
        <v>30</v>
      </c>
      <c r="W62" s="2">
        <v>0.39478878799842088</v>
      </c>
    </row>
    <row r="63" spans="1:23" ht="21" customHeight="1" x14ac:dyDescent="0.25">
      <c r="A63" s="1" t="s">
        <v>5</v>
      </c>
      <c r="B63" s="3">
        <v>2</v>
      </c>
      <c r="C63" s="2">
        <v>1.3862895958965829E-2</v>
      </c>
      <c r="D63" s="3">
        <v>5</v>
      </c>
      <c r="E63" s="2">
        <v>2.0619406985855088E-2</v>
      </c>
      <c r="F63" s="3">
        <v>25</v>
      </c>
      <c r="G63" s="2">
        <v>6.4994150526452618E-2</v>
      </c>
      <c r="H63" s="3" t="s">
        <v>9</v>
      </c>
      <c r="I63" s="2" t="s">
        <v>9</v>
      </c>
      <c r="J63" s="3">
        <v>7</v>
      </c>
      <c r="K63" s="2">
        <v>9.0136492402781362E-2</v>
      </c>
      <c r="L63" s="3">
        <v>3</v>
      </c>
      <c r="M63" s="2">
        <v>4.2649985783338069E-2</v>
      </c>
      <c r="N63" s="3">
        <v>4</v>
      </c>
      <c r="O63" s="2">
        <v>5.194130632385404E-2</v>
      </c>
      <c r="P63" s="3">
        <v>5</v>
      </c>
      <c r="Q63" s="2">
        <v>6.1713157245124661E-2</v>
      </c>
      <c r="R63" s="3">
        <v>2</v>
      </c>
      <c r="S63" s="2">
        <v>2.3736055067647758E-2</v>
      </c>
      <c r="T63" s="3" t="s">
        <v>9</v>
      </c>
      <c r="U63" s="2" t="s">
        <v>9</v>
      </c>
      <c r="V63" s="3">
        <v>4</v>
      </c>
      <c r="W63" s="2">
        <v>5.263850506645612E-2</v>
      </c>
    </row>
    <row r="64" spans="1:23" ht="21" customHeight="1" x14ac:dyDescent="0.25">
      <c r="A64" s="1" t="s">
        <v>6</v>
      </c>
      <c r="B64" s="3">
        <v>3</v>
      </c>
      <c r="C64" s="2">
        <v>2.0794343938448742E-2</v>
      </c>
      <c r="D64" s="3">
        <v>2</v>
      </c>
      <c r="E64" s="2">
        <v>8.2477627943420336E-3</v>
      </c>
      <c r="F64" s="3">
        <v>1</v>
      </c>
      <c r="G64" s="2">
        <v>2.5997660210581048E-3</v>
      </c>
      <c r="H64" s="3">
        <v>2</v>
      </c>
      <c r="I64" s="2">
        <v>3.2289312237649338E-2</v>
      </c>
      <c r="J64" s="3">
        <v>4</v>
      </c>
      <c r="K64" s="2">
        <v>5.150656708730364E-2</v>
      </c>
      <c r="L64" s="3">
        <v>5</v>
      </c>
      <c r="M64" s="2">
        <v>7.1083309638896794E-2</v>
      </c>
      <c r="N64" s="3">
        <v>3</v>
      </c>
      <c r="O64" s="2">
        <v>3.8955979742890535E-2</v>
      </c>
      <c r="P64" s="3">
        <v>9</v>
      </c>
      <c r="Q64" s="2">
        <v>0.1110836830412244</v>
      </c>
      <c r="R64" s="3">
        <v>3</v>
      </c>
      <c r="S64" s="2">
        <v>3.5604082601471632E-2</v>
      </c>
      <c r="T64" s="3">
        <v>7</v>
      </c>
      <c r="U64" s="2">
        <v>7.1001115731818651E-2</v>
      </c>
      <c r="V64" s="3">
        <v>2</v>
      </c>
      <c r="W64" s="2">
        <v>2.631925253322806E-2</v>
      </c>
    </row>
    <row r="65" spans="1:23" ht="21" customHeight="1" x14ac:dyDescent="0.25">
      <c r="A65" s="1" t="s">
        <v>7</v>
      </c>
      <c r="B65" s="3">
        <v>9</v>
      </c>
      <c r="C65" s="2">
        <v>6.2383031815346227E-2</v>
      </c>
      <c r="D65" s="3">
        <v>15</v>
      </c>
      <c r="E65" s="2">
        <v>6.1858220957565262E-2</v>
      </c>
      <c r="F65" s="3">
        <v>14</v>
      </c>
      <c r="G65" s="2">
        <v>3.6396724294813471E-2</v>
      </c>
      <c r="H65" s="3">
        <v>6</v>
      </c>
      <c r="I65" s="2">
        <v>9.6867936712948008E-2</v>
      </c>
      <c r="J65" s="3">
        <v>5</v>
      </c>
      <c r="K65" s="2">
        <v>6.4383208859129543E-2</v>
      </c>
      <c r="L65" s="3">
        <v>6</v>
      </c>
      <c r="M65" s="2">
        <v>8.5299971566676139E-2</v>
      </c>
      <c r="N65" s="3">
        <v>4</v>
      </c>
      <c r="O65" s="2">
        <v>5.194130632385404E-2</v>
      </c>
      <c r="P65" s="3">
        <v>10</v>
      </c>
      <c r="Q65" s="2">
        <v>0.12342631449024932</v>
      </c>
      <c r="R65" s="3">
        <v>10</v>
      </c>
      <c r="S65" s="2">
        <v>0.11868027533823877</v>
      </c>
      <c r="T65" s="3">
        <v>11</v>
      </c>
      <c r="U65" s="2">
        <v>0.11157318186428644</v>
      </c>
      <c r="V65" s="3">
        <v>5</v>
      </c>
      <c r="W65" s="2">
        <v>6.5798131333070137E-2</v>
      </c>
    </row>
    <row r="66" spans="1:23" ht="21" customHeight="1" x14ac:dyDescent="0.25">
      <c r="A66" s="1" t="s">
        <v>8</v>
      </c>
      <c r="B66" s="3">
        <v>10</v>
      </c>
      <c r="C66" s="2">
        <v>6.9314479794829131E-2</v>
      </c>
      <c r="D66" s="3">
        <v>4</v>
      </c>
      <c r="E66" s="2">
        <v>1.6495525588684067E-2</v>
      </c>
      <c r="F66" s="3" t="s">
        <v>9</v>
      </c>
      <c r="G66" s="2" t="s">
        <v>9</v>
      </c>
      <c r="H66" s="3">
        <v>2</v>
      </c>
      <c r="I66" s="2">
        <v>3.2289312237649338E-2</v>
      </c>
      <c r="J66" s="3">
        <v>4</v>
      </c>
      <c r="K66" s="2">
        <v>5.150656708730364E-2</v>
      </c>
      <c r="L66" s="3">
        <v>4</v>
      </c>
      <c r="M66" s="2">
        <v>5.6866647711117428E-2</v>
      </c>
      <c r="N66" s="3">
        <v>2</v>
      </c>
      <c r="O66" s="2">
        <v>2.597065316192702E-2</v>
      </c>
      <c r="P66" s="3">
        <v>1</v>
      </c>
      <c r="Q66" s="2">
        <v>1.2342631449024932E-2</v>
      </c>
      <c r="R66" s="3">
        <v>6</v>
      </c>
      <c r="S66" s="2">
        <v>7.1208165202943263E-2</v>
      </c>
      <c r="T66" s="3">
        <v>1</v>
      </c>
      <c r="U66" s="2">
        <v>1.0143016533116949E-2</v>
      </c>
      <c r="V66" s="3">
        <v>2</v>
      </c>
      <c r="W66" s="2">
        <v>2.631925253322806E-2</v>
      </c>
    </row>
    <row r="67" spans="1:23" ht="21" customHeight="1" x14ac:dyDescent="0.25">
      <c r="A67" s="1" t="s">
        <v>10</v>
      </c>
      <c r="B67" s="3">
        <v>14</v>
      </c>
      <c r="C67" s="2">
        <v>9.7040271712760792E-2</v>
      </c>
      <c r="D67" s="3">
        <v>17</v>
      </c>
      <c r="E67" s="2">
        <v>7.0105983751907297E-2</v>
      </c>
      <c r="F67" s="3">
        <v>6</v>
      </c>
      <c r="G67" s="2">
        <v>1.5598596126348629E-2</v>
      </c>
      <c r="H67" s="3">
        <v>2</v>
      </c>
      <c r="I67" s="2">
        <v>3.2289312237649338E-2</v>
      </c>
      <c r="J67" s="3">
        <v>5</v>
      </c>
      <c r="K67" s="2">
        <v>6.4383208859129543E-2</v>
      </c>
      <c r="L67" s="3">
        <v>10</v>
      </c>
      <c r="M67" s="2">
        <v>0.14216661927779359</v>
      </c>
      <c r="N67" s="3">
        <v>5</v>
      </c>
      <c r="O67" s="2">
        <v>6.4926632904817552E-2</v>
      </c>
      <c r="P67" s="3">
        <v>5</v>
      </c>
      <c r="Q67" s="2">
        <v>6.1713157245124661E-2</v>
      </c>
      <c r="R67" s="3">
        <v>10</v>
      </c>
      <c r="S67" s="2">
        <v>0.11868027533823877</v>
      </c>
      <c r="T67" s="3">
        <v>11</v>
      </c>
      <c r="U67" s="2">
        <v>0.11157318186428644</v>
      </c>
      <c r="V67" s="3">
        <v>6</v>
      </c>
      <c r="W67" s="2">
        <v>7.8957757599684167E-2</v>
      </c>
    </row>
    <row r="68" spans="1:23" ht="21" customHeight="1" x14ac:dyDescent="0.25">
      <c r="A68" s="1" t="s">
        <v>11</v>
      </c>
      <c r="B68" s="3">
        <v>13</v>
      </c>
      <c r="C68" s="2">
        <v>9.0108823733277887E-2</v>
      </c>
      <c r="D68" s="3">
        <v>12</v>
      </c>
      <c r="E68" s="2">
        <v>4.9486576766052212E-2</v>
      </c>
      <c r="F68" s="3">
        <v>3</v>
      </c>
      <c r="G68" s="2">
        <v>7.7992980631743144E-3</v>
      </c>
      <c r="H68" s="3">
        <v>5</v>
      </c>
      <c r="I68" s="2">
        <v>8.0723280594123342E-2</v>
      </c>
      <c r="J68" s="3">
        <v>7</v>
      </c>
      <c r="K68" s="2">
        <v>9.0136492402781362E-2</v>
      </c>
      <c r="L68" s="3">
        <v>15</v>
      </c>
      <c r="M68" s="2">
        <v>0.21324992891669034</v>
      </c>
      <c r="N68" s="3">
        <v>5</v>
      </c>
      <c r="O68" s="2">
        <v>6.4926632904817552E-2</v>
      </c>
      <c r="P68" s="3">
        <v>7</v>
      </c>
      <c r="Q68" s="2">
        <v>8.6398420143174517E-2</v>
      </c>
      <c r="R68" s="3">
        <v>33</v>
      </c>
      <c r="S68" s="2">
        <v>0.39164490861618795</v>
      </c>
      <c r="T68" s="3">
        <v>11</v>
      </c>
      <c r="U68" s="2">
        <v>0.11157318186428644</v>
      </c>
      <c r="V68" s="3">
        <v>21</v>
      </c>
      <c r="W68" s="2">
        <v>0.27635215159889459</v>
      </c>
    </row>
    <row r="69" spans="1:23" ht="21" customHeight="1" x14ac:dyDescent="0.25">
      <c r="A69" s="1" t="s">
        <v>12</v>
      </c>
      <c r="B69" s="3">
        <v>12034</v>
      </c>
      <c r="C69" s="2">
        <v>83.413044985097386</v>
      </c>
      <c r="D69" s="3">
        <v>21625</v>
      </c>
      <c r="E69" s="2">
        <v>89.178935213823252</v>
      </c>
      <c r="F69" s="3">
        <v>33406</v>
      </c>
      <c r="G69" s="2">
        <v>86.847783699467058</v>
      </c>
      <c r="H69" s="3">
        <v>5291</v>
      </c>
      <c r="I69" s="2">
        <v>85.421375524701332</v>
      </c>
      <c r="J69" s="3">
        <v>6527</v>
      </c>
      <c r="K69" s="2">
        <v>84.045840844707698</v>
      </c>
      <c r="L69" s="3">
        <v>5900</v>
      </c>
      <c r="M69" s="2">
        <v>83.878305373898215</v>
      </c>
      <c r="N69" s="3">
        <v>6473</v>
      </c>
      <c r="O69" s="2">
        <v>84.054018958576805</v>
      </c>
      <c r="P69" s="3">
        <v>6844</v>
      </c>
      <c r="Q69" s="2">
        <v>84.472969637126639</v>
      </c>
      <c r="R69" s="3">
        <v>7078</v>
      </c>
      <c r="S69" s="2">
        <v>84.001898884405406</v>
      </c>
      <c r="T69" s="3">
        <v>8440</v>
      </c>
      <c r="U69" s="2">
        <v>85.607059539507048</v>
      </c>
      <c r="V69" s="3">
        <v>6483</v>
      </c>
      <c r="W69" s="2">
        <v>85.313857086458739</v>
      </c>
    </row>
    <row r="70" spans="1:23" ht="21" customHeight="1" x14ac:dyDescent="0.25">
      <c r="A70" s="1" t="s">
        <v>13</v>
      </c>
      <c r="B70" s="3">
        <v>3</v>
      </c>
      <c r="C70" s="2">
        <v>2.0794343938448742E-2</v>
      </c>
      <c r="D70" s="3">
        <v>7</v>
      </c>
      <c r="E70" s="2">
        <v>2.886716978019712E-2</v>
      </c>
      <c r="F70" s="3">
        <v>2</v>
      </c>
      <c r="G70" s="2">
        <v>5.1995320421162096E-3</v>
      </c>
      <c r="H70" s="3">
        <v>4</v>
      </c>
      <c r="I70" s="2">
        <v>6.4578624475298677E-2</v>
      </c>
      <c r="J70" s="3">
        <v>4</v>
      </c>
      <c r="K70" s="2">
        <v>5.150656708730364E-2</v>
      </c>
      <c r="L70" s="3">
        <v>27</v>
      </c>
      <c r="M70" s="2">
        <v>0.38384987205004262</v>
      </c>
      <c r="N70" s="3">
        <v>9</v>
      </c>
      <c r="O70" s="2">
        <v>0.11686793922867161</v>
      </c>
      <c r="P70" s="3">
        <v>4</v>
      </c>
      <c r="Q70" s="2">
        <v>4.9370525796099726E-2</v>
      </c>
      <c r="R70" s="3">
        <v>4</v>
      </c>
      <c r="S70" s="2">
        <v>4.7472110135295516E-2</v>
      </c>
      <c r="T70" s="3">
        <v>5</v>
      </c>
      <c r="U70" s="2">
        <v>5.0715082665584742E-2</v>
      </c>
      <c r="V70" s="3">
        <v>9</v>
      </c>
      <c r="W70" s="2">
        <v>0.11843663639952626</v>
      </c>
    </row>
    <row r="71" spans="1:23" ht="21" customHeight="1" x14ac:dyDescent="0.25">
      <c r="A71" s="1" t="s">
        <v>14</v>
      </c>
      <c r="B71" s="3">
        <v>14</v>
      </c>
      <c r="C71" s="2">
        <v>9.7040271712760792E-2</v>
      </c>
      <c r="D71" s="3">
        <v>50</v>
      </c>
      <c r="E71" s="2">
        <v>0.20619406985855088</v>
      </c>
      <c r="F71" s="3">
        <v>64</v>
      </c>
      <c r="G71" s="2">
        <v>0.16638502534771871</v>
      </c>
      <c r="H71" s="3">
        <v>14</v>
      </c>
      <c r="I71" s="2">
        <v>0.22602518566354535</v>
      </c>
      <c r="J71" s="3">
        <v>17</v>
      </c>
      <c r="K71" s="2">
        <v>0.21890291012104046</v>
      </c>
      <c r="L71" s="3">
        <v>32</v>
      </c>
      <c r="M71" s="2">
        <v>0.45493318168893943</v>
      </c>
      <c r="N71" s="3">
        <v>24</v>
      </c>
      <c r="O71" s="2">
        <v>0.31164783794312428</v>
      </c>
      <c r="P71" s="3">
        <v>46</v>
      </c>
      <c r="Q71" s="2">
        <v>0.56776104665514693</v>
      </c>
      <c r="R71" s="3">
        <v>22</v>
      </c>
      <c r="S71" s="2">
        <v>0.26109660574412535</v>
      </c>
      <c r="T71" s="3">
        <v>18</v>
      </c>
      <c r="U71" s="2">
        <v>0.18257429759610508</v>
      </c>
      <c r="V71" s="3">
        <v>11</v>
      </c>
      <c r="W71" s="2">
        <v>0.14475588893275432</v>
      </c>
    </row>
    <row r="72" spans="1:23" ht="21" customHeight="1" x14ac:dyDescent="0.25">
      <c r="A72" s="1" t="s">
        <v>15</v>
      </c>
      <c r="B72" s="3">
        <v>2</v>
      </c>
      <c r="C72" s="2">
        <v>1.3862895958965829E-2</v>
      </c>
      <c r="D72" s="3">
        <v>8</v>
      </c>
      <c r="E72" s="2">
        <v>3.2991051177368134E-2</v>
      </c>
      <c r="F72" s="3">
        <v>3</v>
      </c>
      <c r="G72" s="2">
        <v>7.7992980631743144E-3</v>
      </c>
      <c r="H72" s="3">
        <v>8</v>
      </c>
      <c r="I72" s="2">
        <v>0.12915724895059735</v>
      </c>
      <c r="J72" s="3" t="s">
        <v>9</v>
      </c>
      <c r="K72" s="2" t="s">
        <v>9</v>
      </c>
      <c r="L72" s="3">
        <v>5</v>
      </c>
      <c r="M72" s="2">
        <v>7.1083309638896794E-2</v>
      </c>
      <c r="N72" s="3">
        <v>3</v>
      </c>
      <c r="O72" s="2">
        <v>3.8955979742890535E-2</v>
      </c>
      <c r="P72" s="3">
        <v>8</v>
      </c>
      <c r="Q72" s="2">
        <v>9.8741051592199452E-2</v>
      </c>
      <c r="R72" s="3">
        <v>10</v>
      </c>
      <c r="S72" s="2">
        <v>0.11868027533823877</v>
      </c>
      <c r="T72" s="3">
        <v>3</v>
      </c>
      <c r="U72" s="2">
        <v>3.0429049599350846E-2</v>
      </c>
      <c r="V72" s="3">
        <v>3</v>
      </c>
      <c r="W72" s="2">
        <v>3.9478878799842083E-2</v>
      </c>
    </row>
    <row r="73" spans="1:23" ht="21" customHeight="1" x14ac:dyDescent="0.25">
      <c r="A73" s="1" t="s">
        <v>16</v>
      </c>
      <c r="B73" s="3">
        <v>32</v>
      </c>
      <c r="C73" s="2">
        <v>0.22180633534345326</v>
      </c>
      <c r="D73" s="3">
        <v>33</v>
      </c>
      <c r="E73" s="2">
        <v>0.13608808610664358</v>
      </c>
      <c r="F73" s="3">
        <v>129</v>
      </c>
      <c r="G73" s="2">
        <v>0.33536981671649552</v>
      </c>
      <c r="H73" s="3">
        <v>19</v>
      </c>
      <c r="I73" s="2">
        <v>0.30674846625766872</v>
      </c>
      <c r="J73" s="3">
        <v>17</v>
      </c>
      <c r="K73" s="2">
        <v>0.21890291012104046</v>
      </c>
      <c r="L73" s="3">
        <v>22</v>
      </c>
      <c r="M73" s="2">
        <v>0.31276656241114587</v>
      </c>
      <c r="N73" s="3">
        <v>12</v>
      </c>
      <c r="O73" s="2">
        <v>0.15582391897156214</v>
      </c>
      <c r="P73" s="3">
        <v>13</v>
      </c>
      <c r="Q73" s="2">
        <v>0.16045420883732411</v>
      </c>
      <c r="R73" s="3">
        <v>27</v>
      </c>
      <c r="S73" s="2">
        <v>0.32043674341324468</v>
      </c>
      <c r="T73" s="3">
        <v>25</v>
      </c>
      <c r="U73" s="2">
        <v>0.25357541332792372</v>
      </c>
      <c r="V73" s="3">
        <v>22</v>
      </c>
      <c r="W73" s="2">
        <v>0.28951177786550863</v>
      </c>
    </row>
    <row r="74" spans="1:23" ht="21" customHeight="1" x14ac:dyDescent="0.25">
      <c r="A74" s="1" t="s">
        <v>17</v>
      </c>
      <c r="B74" s="3">
        <v>70</v>
      </c>
      <c r="C74" s="2">
        <v>0.48520135856380392</v>
      </c>
      <c r="D74" s="3">
        <v>75</v>
      </c>
      <c r="E74" s="2">
        <v>0.30929110478782629</v>
      </c>
      <c r="F74" s="3">
        <v>144</v>
      </c>
      <c r="G74" s="2">
        <v>0.37436630703236706</v>
      </c>
      <c r="H74" s="3">
        <v>33</v>
      </c>
      <c r="I74" s="2">
        <v>0.53277365192121406</v>
      </c>
      <c r="J74" s="3">
        <v>35</v>
      </c>
      <c r="K74" s="2">
        <v>0.45068246201390683</v>
      </c>
      <c r="L74" s="3">
        <v>41</v>
      </c>
      <c r="M74" s="2">
        <v>0.58288313903895361</v>
      </c>
      <c r="N74" s="3">
        <v>44</v>
      </c>
      <c r="O74" s="2">
        <v>0.57135436956239449</v>
      </c>
      <c r="P74" s="3">
        <v>46</v>
      </c>
      <c r="Q74" s="2">
        <v>0.56776104665514693</v>
      </c>
      <c r="R74" s="3">
        <v>64</v>
      </c>
      <c r="S74" s="2">
        <v>0.75955376216472825</v>
      </c>
      <c r="T74" s="3">
        <v>66</v>
      </c>
      <c r="U74" s="2">
        <v>0.66943909118571865</v>
      </c>
      <c r="V74" s="3">
        <v>35</v>
      </c>
      <c r="W74" s="2">
        <v>0.46058691933149093</v>
      </c>
    </row>
    <row r="75" spans="1:23" ht="21" customHeight="1" x14ac:dyDescent="0.25">
      <c r="A75" s="1" t="s">
        <v>18</v>
      </c>
      <c r="B75" s="3">
        <v>2039</v>
      </c>
      <c r="C75" s="2">
        <v>14.133222430165663</v>
      </c>
      <c r="D75" s="3">
        <v>2074</v>
      </c>
      <c r="E75" s="2">
        <v>8.5529300177326899</v>
      </c>
      <c r="F75" s="3">
        <v>4002</v>
      </c>
      <c r="G75" s="2">
        <v>10.404263616274536</v>
      </c>
      <c r="H75" s="3">
        <v>552</v>
      </c>
      <c r="I75" s="2">
        <v>8.9118501775912176</v>
      </c>
      <c r="J75" s="3">
        <v>779</v>
      </c>
      <c r="K75" s="2">
        <v>10.030903940252383</v>
      </c>
      <c r="L75" s="3">
        <v>655</v>
      </c>
      <c r="M75" s="2">
        <v>9.3119135626954783</v>
      </c>
      <c r="N75" s="3">
        <v>734</v>
      </c>
      <c r="O75" s="2">
        <v>9.5312297104272172</v>
      </c>
      <c r="P75" s="3">
        <v>793</v>
      </c>
      <c r="Q75" s="2">
        <v>9.7877067390767714</v>
      </c>
      <c r="R75" s="3">
        <v>872</v>
      </c>
      <c r="S75" s="2">
        <v>10.348920009494423</v>
      </c>
      <c r="T75" s="3">
        <v>945</v>
      </c>
      <c r="U75" s="2">
        <v>9.5851506237955171</v>
      </c>
      <c r="V75" s="3">
        <v>734</v>
      </c>
      <c r="W75" s="2">
        <v>9.6591656796946967</v>
      </c>
    </row>
    <row r="76" spans="1:23" ht="21" customHeight="1" x14ac:dyDescent="0.25">
      <c r="A76" s="1" t="s">
        <v>19</v>
      </c>
      <c r="B76" s="3">
        <v>4</v>
      </c>
      <c r="C76" s="2">
        <v>2.7725791917931657E-2</v>
      </c>
      <c r="D76" s="3">
        <v>19</v>
      </c>
      <c r="E76" s="2">
        <v>7.8353746546249325E-2</v>
      </c>
      <c r="F76" s="3">
        <v>27</v>
      </c>
      <c r="G76" s="2">
        <v>7.0193682568568824E-2</v>
      </c>
      <c r="H76" s="3">
        <v>5</v>
      </c>
      <c r="I76" s="2">
        <v>8.0723280594123342E-2</v>
      </c>
      <c r="J76" s="3">
        <v>14</v>
      </c>
      <c r="K76" s="2">
        <v>0.18027298480556272</v>
      </c>
      <c r="L76" s="3">
        <v>9</v>
      </c>
      <c r="M76" s="2">
        <v>0.12794995735001422</v>
      </c>
      <c r="N76" s="3">
        <v>12</v>
      </c>
      <c r="O76" s="2">
        <v>0.15582391897156214</v>
      </c>
      <c r="P76" s="3">
        <v>14</v>
      </c>
      <c r="Q76" s="2">
        <v>0.17279684028634903</v>
      </c>
      <c r="R76" s="3">
        <v>11</v>
      </c>
      <c r="S76" s="2">
        <v>0.13054830287206268</v>
      </c>
      <c r="T76" s="3">
        <v>6</v>
      </c>
      <c r="U76" s="2">
        <v>6.0858099198701693E-2</v>
      </c>
      <c r="V76" s="3">
        <v>6</v>
      </c>
      <c r="W76" s="2">
        <v>7.8957757599684167E-2</v>
      </c>
    </row>
    <row r="77" spans="1:23" ht="21" customHeight="1" x14ac:dyDescent="0.25">
      <c r="A77" s="1" t="s">
        <v>20</v>
      </c>
      <c r="B77" s="3">
        <v>8</v>
      </c>
      <c r="C77" s="2">
        <v>5.5451583835863315E-2</v>
      </c>
      <c r="D77" s="3">
        <v>33</v>
      </c>
      <c r="E77" s="2">
        <v>0.13608808610664358</v>
      </c>
      <c r="F77" s="3">
        <v>46</v>
      </c>
      <c r="G77" s="2">
        <v>0.11958923696867281</v>
      </c>
      <c r="H77" s="3">
        <v>16</v>
      </c>
      <c r="I77" s="2">
        <v>0.25831449790119471</v>
      </c>
      <c r="J77" s="3">
        <v>18</v>
      </c>
      <c r="K77" s="2">
        <v>0.23177955189286636</v>
      </c>
      <c r="L77" s="3">
        <v>20</v>
      </c>
      <c r="M77" s="2">
        <v>0.28433323855558718</v>
      </c>
      <c r="N77" s="3">
        <v>38</v>
      </c>
      <c r="O77" s="2">
        <v>0.49344241007661338</v>
      </c>
      <c r="P77" s="3">
        <v>25</v>
      </c>
      <c r="Q77" s="2">
        <v>0.30856578622562331</v>
      </c>
      <c r="R77" s="3">
        <v>35</v>
      </c>
      <c r="S77" s="2">
        <v>0.41538096368383576</v>
      </c>
      <c r="T77" s="3">
        <v>43</v>
      </c>
      <c r="U77" s="2">
        <v>0.43614971092402882</v>
      </c>
      <c r="V77" s="3">
        <v>17</v>
      </c>
      <c r="W77" s="2">
        <v>0.22371364653243847</v>
      </c>
    </row>
    <row r="78" spans="1:23" ht="21" customHeight="1" x14ac:dyDescent="0.25">
      <c r="A78" s="1" t="s">
        <v>21</v>
      </c>
      <c r="B78" s="3">
        <v>2</v>
      </c>
      <c r="C78" s="2">
        <v>1.3862895958965829E-2</v>
      </c>
      <c r="D78" s="3">
        <v>7</v>
      </c>
      <c r="E78" s="2">
        <v>2.886716978019712E-2</v>
      </c>
      <c r="F78" s="3">
        <v>3</v>
      </c>
      <c r="G78" s="2">
        <v>7.7992980631743144E-3</v>
      </c>
      <c r="H78" s="3">
        <v>1</v>
      </c>
      <c r="I78" s="2">
        <v>1.6144656118824669E-2</v>
      </c>
      <c r="J78" s="3">
        <v>5</v>
      </c>
      <c r="K78" s="2">
        <v>6.4383208859129543E-2</v>
      </c>
      <c r="L78" s="3">
        <v>1</v>
      </c>
      <c r="M78" s="2">
        <v>1.4216661927779357E-2</v>
      </c>
      <c r="N78" s="3">
        <v>5</v>
      </c>
      <c r="O78" s="2">
        <v>6.4926632904817552E-2</v>
      </c>
      <c r="P78" s="3">
        <v>1</v>
      </c>
      <c r="Q78" s="2">
        <v>1.2342631449024932E-2</v>
      </c>
      <c r="R78" s="3">
        <v>1</v>
      </c>
      <c r="S78" s="2">
        <v>1.1868027533823879E-2</v>
      </c>
      <c r="T78" s="3">
        <v>2</v>
      </c>
      <c r="U78" s="2">
        <v>2.0286033066233899E-2</v>
      </c>
      <c r="V78" s="3">
        <v>3</v>
      </c>
      <c r="W78" s="2">
        <v>3.9478878799842083E-2</v>
      </c>
    </row>
    <row r="79" spans="1:23" ht="21" customHeight="1" x14ac:dyDescent="0.25">
      <c r="A79" s="1" t="s">
        <v>22</v>
      </c>
      <c r="B79" s="3">
        <v>8</v>
      </c>
      <c r="C79" s="2">
        <v>5.5451583835863315E-2</v>
      </c>
      <c r="D79" s="3">
        <v>44</v>
      </c>
      <c r="E79" s="2">
        <v>0.18145078147552476</v>
      </c>
      <c r="F79" s="3">
        <v>80</v>
      </c>
      <c r="G79" s="2">
        <v>0.20798128168464841</v>
      </c>
      <c r="H79" s="3">
        <v>18</v>
      </c>
      <c r="I79" s="2">
        <v>0.29060381013884401</v>
      </c>
      <c r="J79" s="3">
        <v>13</v>
      </c>
      <c r="K79" s="2">
        <v>0.16739634303373679</v>
      </c>
      <c r="L79" s="3">
        <v>10</v>
      </c>
      <c r="M79" s="2">
        <v>0.14216661927779359</v>
      </c>
      <c r="N79" s="3">
        <v>21</v>
      </c>
      <c r="O79" s="2">
        <v>0.27269185820023373</v>
      </c>
      <c r="P79" s="3">
        <v>19</v>
      </c>
      <c r="Q79" s="2">
        <v>0.23450999753147372</v>
      </c>
      <c r="R79" s="3">
        <v>11</v>
      </c>
      <c r="S79" s="2">
        <v>0.13054830287206268</v>
      </c>
      <c r="T79" s="3">
        <v>18</v>
      </c>
      <c r="U79" s="2">
        <v>0.18257429759610508</v>
      </c>
      <c r="V79" s="3">
        <v>13</v>
      </c>
      <c r="W79" s="2">
        <v>0.17107514146598235</v>
      </c>
    </row>
    <row r="80" spans="1:23" ht="21" customHeight="1" x14ac:dyDescent="0.25">
      <c r="A80" s="1" t="s">
        <v>23</v>
      </c>
      <c r="B80" s="3">
        <v>12</v>
      </c>
      <c r="C80" s="2">
        <v>8.3177375753794969E-2</v>
      </c>
      <c r="D80" s="3">
        <v>11</v>
      </c>
      <c r="E80" s="2">
        <v>4.5362695368881191E-2</v>
      </c>
      <c r="F80" s="3">
        <v>11</v>
      </c>
      <c r="G80" s="2">
        <v>2.8597426231639151E-2</v>
      </c>
      <c r="H80" s="3">
        <v>7</v>
      </c>
      <c r="I80" s="2">
        <v>0.11301259283177267</v>
      </c>
      <c r="J80" s="3">
        <v>12</v>
      </c>
      <c r="K80" s="2">
        <v>0.15451970126191089</v>
      </c>
      <c r="L80" s="3">
        <v>6</v>
      </c>
      <c r="M80" s="2">
        <v>8.5299971566676139E-2</v>
      </c>
      <c r="N80" s="3">
        <v>18</v>
      </c>
      <c r="O80" s="2">
        <v>0.23373587845734323</v>
      </c>
      <c r="P80" s="3">
        <v>4</v>
      </c>
      <c r="Q80" s="2">
        <v>4.9370525796099726E-2</v>
      </c>
      <c r="R80" s="3">
        <v>8</v>
      </c>
      <c r="S80" s="2">
        <v>9.4944220270591032E-2</v>
      </c>
      <c r="T80" s="3">
        <v>8</v>
      </c>
      <c r="U80" s="2">
        <v>8.1144132264935595E-2</v>
      </c>
      <c r="V80" s="3">
        <v>6</v>
      </c>
      <c r="W80" s="2">
        <v>7.8957757599684167E-2</v>
      </c>
    </row>
    <row r="81" spans="1:23" ht="21" customHeight="1" x14ac:dyDescent="0.25">
      <c r="A81" s="1" t="s">
        <v>24</v>
      </c>
      <c r="B81" s="3">
        <v>18</v>
      </c>
      <c r="C81" s="2">
        <v>0.12476606363069245</v>
      </c>
      <c r="D81" s="3">
        <v>55</v>
      </c>
      <c r="E81" s="2">
        <v>0.22681347684440595</v>
      </c>
      <c r="F81" s="3">
        <v>64</v>
      </c>
      <c r="G81" s="2">
        <v>0.16638502534771871</v>
      </c>
      <c r="H81" s="3">
        <v>36</v>
      </c>
      <c r="I81" s="2">
        <v>0.58120762027768802</v>
      </c>
      <c r="J81" s="3">
        <v>29</v>
      </c>
      <c r="K81" s="2">
        <v>0.37342261138295135</v>
      </c>
      <c r="L81" s="3">
        <v>49</v>
      </c>
      <c r="M81" s="2">
        <v>0.69661643446118859</v>
      </c>
      <c r="N81" s="3">
        <v>81</v>
      </c>
      <c r="O81" s="2">
        <v>1.0518114530580445</v>
      </c>
      <c r="P81" s="3">
        <v>59</v>
      </c>
      <c r="Q81" s="2">
        <v>0.7282152554924709</v>
      </c>
      <c r="R81" s="3">
        <v>50</v>
      </c>
      <c r="S81" s="2">
        <v>0.59340137669119397</v>
      </c>
      <c r="T81" s="3">
        <v>33</v>
      </c>
      <c r="U81" s="2">
        <v>0.33471954559285932</v>
      </c>
      <c r="V81" s="3">
        <v>47</v>
      </c>
      <c r="W81" s="2">
        <v>0.61850243453085929</v>
      </c>
    </row>
    <row r="82" spans="1:23" ht="21" customHeight="1" x14ac:dyDescent="0.25">
      <c r="A82" s="1" t="s">
        <v>25</v>
      </c>
      <c r="B82" s="3">
        <v>9</v>
      </c>
      <c r="C82" s="2">
        <v>6.2383031815346227E-2</v>
      </c>
      <c r="D82" s="3">
        <v>11</v>
      </c>
      <c r="E82" s="2">
        <v>4.5362695368881191E-2</v>
      </c>
      <c r="F82" s="3">
        <v>36</v>
      </c>
      <c r="G82" s="2">
        <v>9.3591576758091766E-2</v>
      </c>
      <c r="H82" s="3">
        <v>6</v>
      </c>
      <c r="I82" s="2">
        <v>9.6867936712948008E-2</v>
      </c>
      <c r="J82" s="3">
        <v>14</v>
      </c>
      <c r="K82" s="2">
        <v>0.18027298480556272</v>
      </c>
      <c r="L82" s="3">
        <v>9</v>
      </c>
      <c r="M82" s="2">
        <v>0.12794995735001422</v>
      </c>
      <c r="N82" s="3">
        <v>19</v>
      </c>
      <c r="O82" s="2">
        <v>0.24672120503830669</v>
      </c>
      <c r="P82" s="3">
        <v>21</v>
      </c>
      <c r="Q82" s="2">
        <v>0.25919526042952357</v>
      </c>
      <c r="R82" s="3">
        <v>14</v>
      </c>
      <c r="S82" s="2">
        <v>0.16615238547353431</v>
      </c>
      <c r="T82" s="3">
        <v>17</v>
      </c>
      <c r="U82" s="2">
        <v>0.17243128106298813</v>
      </c>
      <c r="V82" s="3">
        <v>7</v>
      </c>
      <c r="W82" s="2">
        <v>9.2117383866298197E-2</v>
      </c>
    </row>
    <row r="83" spans="1:23" ht="21" customHeight="1" x14ac:dyDescent="0.25">
      <c r="A83" s="1" t="s">
        <v>26</v>
      </c>
      <c r="B83" s="3">
        <v>9</v>
      </c>
      <c r="C83" s="2">
        <v>6.2383031815346227E-2</v>
      </c>
      <c r="D83" s="3">
        <v>4</v>
      </c>
      <c r="E83" s="2">
        <v>1.6495525588684067E-2</v>
      </c>
      <c r="F83" s="3">
        <v>36</v>
      </c>
      <c r="G83" s="2">
        <v>9.3591576758091766E-2</v>
      </c>
      <c r="H83" s="3">
        <v>9</v>
      </c>
      <c r="I83" s="2">
        <v>0.145301905069422</v>
      </c>
      <c r="J83" s="3">
        <v>7</v>
      </c>
      <c r="K83" s="2">
        <v>9.0136492402781362E-2</v>
      </c>
      <c r="L83" s="3">
        <v>7</v>
      </c>
      <c r="M83" s="2">
        <v>9.9516633494455498E-2</v>
      </c>
      <c r="N83" s="3">
        <v>13</v>
      </c>
      <c r="O83" s="2">
        <v>0.16880924555252563</v>
      </c>
      <c r="P83" s="3">
        <v>9</v>
      </c>
      <c r="Q83" s="2">
        <v>0.1110836830412244</v>
      </c>
      <c r="R83" s="3">
        <v>9</v>
      </c>
      <c r="S83" s="2">
        <v>0.10681224780441491</v>
      </c>
      <c r="T83" s="3">
        <v>8</v>
      </c>
      <c r="U83" s="2">
        <v>8.1144132264935595E-2</v>
      </c>
      <c r="V83" s="3">
        <v>8</v>
      </c>
      <c r="W83" s="2">
        <v>0.10527701013291224</v>
      </c>
    </row>
    <row r="84" spans="1:23" ht="21" customHeight="1" x14ac:dyDescent="0.25">
      <c r="A84" s="1" t="s">
        <v>27</v>
      </c>
      <c r="B84" s="3">
        <v>27</v>
      </c>
      <c r="C84" s="2">
        <v>0.18714909544603867</v>
      </c>
      <c r="D84" s="3">
        <v>43</v>
      </c>
      <c r="E84" s="2">
        <v>0.17732690007835372</v>
      </c>
      <c r="F84" s="3">
        <v>92</v>
      </c>
      <c r="G84" s="2">
        <v>0.23917847393734562</v>
      </c>
      <c r="H84" s="3">
        <v>93</v>
      </c>
      <c r="I84" s="2">
        <v>1.5014530190506941</v>
      </c>
      <c r="J84" s="3">
        <v>79</v>
      </c>
      <c r="K84" s="2">
        <v>1.0172546999742467</v>
      </c>
      <c r="L84" s="3">
        <v>56</v>
      </c>
      <c r="M84" s="2">
        <v>0.79613306795564398</v>
      </c>
      <c r="N84" s="3">
        <v>21</v>
      </c>
      <c r="O84" s="2">
        <v>0.27269185820023373</v>
      </c>
      <c r="P84" s="3">
        <v>17</v>
      </c>
      <c r="Q84" s="2">
        <v>0.20982473463342383</v>
      </c>
      <c r="R84" s="3">
        <v>11</v>
      </c>
      <c r="S84" s="2">
        <v>0.13054830287206268</v>
      </c>
      <c r="T84" s="3">
        <v>13</v>
      </c>
      <c r="U84" s="2">
        <v>0.13185921493052033</v>
      </c>
      <c r="V84" s="3">
        <v>10</v>
      </c>
      <c r="W84" s="2">
        <v>0.13159626266614027</v>
      </c>
    </row>
    <row r="85" spans="1:23" ht="21" customHeight="1" x14ac:dyDescent="0.25">
      <c r="A85" s="1" t="s">
        <v>28</v>
      </c>
      <c r="B85" s="3">
        <v>26</v>
      </c>
      <c r="C85" s="2">
        <v>0.18021764746655577</v>
      </c>
      <c r="D85" s="3">
        <v>6</v>
      </c>
      <c r="E85" s="2">
        <v>2.4743288383026106E-2</v>
      </c>
      <c r="F85" s="3">
        <v>13</v>
      </c>
      <c r="G85" s="2">
        <v>3.3796958273755361E-2</v>
      </c>
      <c r="H85" s="3">
        <v>8</v>
      </c>
      <c r="I85" s="2">
        <v>0.12915724895059735</v>
      </c>
      <c r="J85" s="3">
        <v>12</v>
      </c>
      <c r="K85" s="2">
        <v>0.15451970126191089</v>
      </c>
      <c r="L85" s="3">
        <v>13</v>
      </c>
      <c r="M85" s="2">
        <v>0.18481660506113165</v>
      </c>
      <c r="N85" s="3">
        <v>10</v>
      </c>
      <c r="O85" s="2">
        <v>0.1298532658096351</v>
      </c>
      <c r="P85" s="3">
        <v>9</v>
      </c>
      <c r="Q85" s="2">
        <v>0.1110836830412244</v>
      </c>
      <c r="R85" s="3">
        <v>15</v>
      </c>
      <c r="S85" s="2">
        <v>0.17802041300735819</v>
      </c>
      <c r="T85" s="3">
        <v>14</v>
      </c>
      <c r="U85" s="2">
        <v>0.1420022314636373</v>
      </c>
      <c r="V85" s="3">
        <v>12</v>
      </c>
      <c r="W85" s="2">
        <v>0.15791551519936833</v>
      </c>
    </row>
    <row r="86" spans="1:23" ht="21" customHeight="1" x14ac:dyDescent="0.25">
      <c r="A86" s="1" t="s">
        <v>29</v>
      </c>
      <c r="B86" s="3">
        <v>7</v>
      </c>
      <c r="C86" s="2">
        <v>4.8520135856380396E-2</v>
      </c>
      <c r="D86" s="3">
        <v>29</v>
      </c>
      <c r="E86" s="2">
        <v>0.11959256051795951</v>
      </c>
      <c r="F86" s="3">
        <v>53</v>
      </c>
      <c r="G86" s="2">
        <v>0.13778759911607955</v>
      </c>
      <c r="H86" s="3">
        <v>5</v>
      </c>
      <c r="I86" s="2">
        <v>8.0723280594123342E-2</v>
      </c>
      <c r="J86" s="3">
        <v>20</v>
      </c>
      <c r="K86" s="2">
        <v>0.25753283543651817</v>
      </c>
      <c r="L86" s="3">
        <v>16</v>
      </c>
      <c r="M86" s="2">
        <v>0.22746659084446971</v>
      </c>
      <c r="N86" s="3">
        <v>9</v>
      </c>
      <c r="O86" s="2">
        <v>0.11686793922867161</v>
      </c>
      <c r="P86" s="3">
        <v>3</v>
      </c>
      <c r="Q86" s="2">
        <v>3.7027894347074798E-2</v>
      </c>
      <c r="R86" s="3">
        <v>11</v>
      </c>
      <c r="S86" s="2">
        <v>0.13054830287206268</v>
      </c>
      <c r="T86" s="3">
        <v>9</v>
      </c>
      <c r="U86" s="2">
        <v>9.1287148798052539E-2</v>
      </c>
      <c r="V86" s="3">
        <v>6</v>
      </c>
      <c r="W86" s="2">
        <v>7.8957757599684167E-2</v>
      </c>
    </row>
    <row r="87" spans="1:23" ht="21" customHeight="1" x14ac:dyDescent="0.25">
      <c r="A87" s="1" t="s">
        <v>30</v>
      </c>
      <c r="B87" s="3">
        <v>4</v>
      </c>
      <c r="C87" s="2">
        <v>2.7725791917931657E-2</v>
      </c>
      <c r="D87" s="3">
        <v>8</v>
      </c>
      <c r="E87" s="2">
        <v>3.2991051177368134E-2</v>
      </c>
      <c r="F87" s="3">
        <v>7</v>
      </c>
      <c r="G87" s="2">
        <v>1.8198362147406735E-2</v>
      </c>
      <c r="H87" s="3">
        <v>3</v>
      </c>
      <c r="I87" s="2">
        <v>4.8433968356474004E-2</v>
      </c>
      <c r="J87" s="3">
        <v>34</v>
      </c>
      <c r="K87" s="2">
        <v>0.43780582024208092</v>
      </c>
      <c r="L87" s="3">
        <v>5</v>
      </c>
      <c r="M87" s="2">
        <v>7.1083309638896794E-2</v>
      </c>
      <c r="N87" s="3">
        <v>15</v>
      </c>
      <c r="O87" s="2">
        <v>0.19477989871445267</v>
      </c>
      <c r="P87" s="3">
        <v>14</v>
      </c>
      <c r="Q87" s="2">
        <v>0.17279684028634903</v>
      </c>
      <c r="R87" s="3">
        <v>10</v>
      </c>
      <c r="S87" s="2">
        <v>0.11868027533823877</v>
      </c>
      <c r="T87" s="3">
        <v>19</v>
      </c>
      <c r="U87" s="2">
        <v>0.19271731412922202</v>
      </c>
      <c r="V87" s="3">
        <v>11</v>
      </c>
      <c r="W87" s="2">
        <v>0.14475588893275432</v>
      </c>
    </row>
    <row r="88" spans="1:23" ht="21" customHeight="1" x14ac:dyDescent="0.25">
      <c r="A88" s="1" t="s">
        <v>31</v>
      </c>
      <c r="B88" s="3">
        <v>9</v>
      </c>
      <c r="C88" s="2">
        <v>6.2383031815346227E-2</v>
      </c>
      <c r="D88" s="3">
        <v>2</v>
      </c>
      <c r="E88" s="2">
        <v>8.2477627943420336E-3</v>
      </c>
      <c r="F88" s="3">
        <v>2</v>
      </c>
      <c r="G88" s="2">
        <v>5.1995320421162096E-3</v>
      </c>
      <c r="H88" s="3">
        <v>4</v>
      </c>
      <c r="I88" s="2">
        <v>6.4578624475298677E-2</v>
      </c>
      <c r="J88" s="3">
        <v>2</v>
      </c>
      <c r="K88" s="2">
        <v>2.575328354365182E-2</v>
      </c>
      <c r="L88" s="3">
        <v>5</v>
      </c>
      <c r="M88" s="2">
        <v>7.1083309638896794E-2</v>
      </c>
      <c r="N88" s="3">
        <v>6</v>
      </c>
      <c r="O88" s="2">
        <v>7.7911959485781071E-2</v>
      </c>
      <c r="P88" s="3">
        <v>4</v>
      </c>
      <c r="Q88" s="2">
        <v>4.9370525796099726E-2</v>
      </c>
      <c r="R88" s="3">
        <v>3</v>
      </c>
      <c r="S88" s="2">
        <v>3.5604082601471632E-2</v>
      </c>
      <c r="T88" s="3">
        <v>2</v>
      </c>
      <c r="U88" s="2">
        <v>2.0286033066233899E-2</v>
      </c>
      <c r="V88" s="3">
        <v>2</v>
      </c>
      <c r="W88" s="2">
        <v>2.631925253322806E-2</v>
      </c>
    </row>
    <row r="89" spans="1:23" ht="21" customHeight="1" x14ac:dyDescent="0.25">
      <c r="A89" s="1" t="s">
        <v>32</v>
      </c>
      <c r="B89" s="3">
        <v>8</v>
      </c>
      <c r="C89" s="2">
        <v>5.5451583835863315E-2</v>
      </c>
      <c r="D89" s="3">
        <v>5</v>
      </c>
      <c r="E89" s="2">
        <v>2.0619406985855088E-2</v>
      </c>
      <c r="F89" s="3">
        <v>13</v>
      </c>
      <c r="G89" s="2">
        <v>3.3796958273755361E-2</v>
      </c>
      <c r="H89" s="3">
        <v>7</v>
      </c>
      <c r="I89" s="2">
        <v>0.11301259283177267</v>
      </c>
      <c r="J89" s="3">
        <v>7</v>
      </c>
      <c r="K89" s="2">
        <v>9.0136492402781362E-2</v>
      </c>
      <c r="L89" s="3">
        <v>7</v>
      </c>
      <c r="M89" s="2">
        <v>9.9516633494455498E-2</v>
      </c>
      <c r="N89" s="3">
        <v>7</v>
      </c>
      <c r="O89" s="2">
        <v>9.0897286066744576E-2</v>
      </c>
      <c r="P89" s="3">
        <v>12</v>
      </c>
      <c r="Q89" s="2">
        <v>0.14811157738829919</v>
      </c>
      <c r="R89" s="3">
        <v>8</v>
      </c>
      <c r="S89" s="2">
        <v>9.4944220270591032E-2</v>
      </c>
      <c r="T89" s="3">
        <v>11</v>
      </c>
      <c r="U89" s="2">
        <v>0.11157318186428644</v>
      </c>
      <c r="V89" s="3">
        <v>6</v>
      </c>
      <c r="W89" s="2">
        <v>7.8957757599684167E-2</v>
      </c>
    </row>
    <row r="90" spans="1:23" ht="21" customHeight="1" x14ac:dyDescent="0.25">
      <c r="A90" s="1" t="s">
        <v>33</v>
      </c>
      <c r="B90" s="3">
        <v>7</v>
      </c>
      <c r="C90" s="2">
        <v>4.8520135856380396E-2</v>
      </c>
      <c r="D90" s="3">
        <v>17</v>
      </c>
      <c r="E90" s="2">
        <v>7.0105983751907297E-2</v>
      </c>
      <c r="F90" s="3">
        <v>51</v>
      </c>
      <c r="G90" s="2">
        <v>0.13258806707396334</v>
      </c>
      <c r="H90" s="3">
        <v>19</v>
      </c>
      <c r="I90" s="2">
        <v>0.30674846625766872</v>
      </c>
      <c r="J90" s="3">
        <v>22</v>
      </c>
      <c r="K90" s="2">
        <v>0.28328611898016998</v>
      </c>
      <c r="L90" s="3">
        <v>24</v>
      </c>
      <c r="M90" s="2">
        <v>0.34119988626670456</v>
      </c>
      <c r="N90" s="3">
        <v>37</v>
      </c>
      <c r="O90" s="2">
        <v>0.48045708349564992</v>
      </c>
      <c r="P90" s="3">
        <v>28</v>
      </c>
      <c r="Q90" s="2">
        <v>0.34559368057269807</v>
      </c>
      <c r="R90" s="3">
        <v>24</v>
      </c>
      <c r="S90" s="2">
        <v>0.28483266081177305</v>
      </c>
      <c r="T90" s="3">
        <v>25</v>
      </c>
      <c r="U90" s="2">
        <v>0.25357541332792372</v>
      </c>
      <c r="V90" s="3">
        <v>25</v>
      </c>
      <c r="W90" s="2">
        <v>0.32899065666535071</v>
      </c>
    </row>
    <row r="91" spans="1:23" ht="21" customHeight="1" x14ac:dyDescent="0.25">
      <c r="A91" s="1" t="s">
        <v>34</v>
      </c>
      <c r="B91" s="3">
        <v>2</v>
      </c>
      <c r="C91" s="2">
        <v>1.3862895958965829E-2</v>
      </c>
      <c r="D91" s="3">
        <v>3</v>
      </c>
      <c r="E91" s="2">
        <v>1.2371644191513053E-2</v>
      </c>
      <c r="F91" s="3">
        <v>7</v>
      </c>
      <c r="G91" s="2">
        <v>1.8198362147406735E-2</v>
      </c>
      <c r="H91" s="3">
        <v>5</v>
      </c>
      <c r="I91" s="2">
        <v>8.0723280594123342E-2</v>
      </c>
      <c r="J91" s="3">
        <v>8</v>
      </c>
      <c r="K91" s="2">
        <v>0.10301313417460728</v>
      </c>
      <c r="L91" s="3">
        <v>2</v>
      </c>
      <c r="M91" s="2">
        <v>2.8433323855558714E-2</v>
      </c>
      <c r="N91" s="3">
        <v>9</v>
      </c>
      <c r="O91" s="2">
        <v>0.11686793922867161</v>
      </c>
      <c r="P91" s="3">
        <v>10</v>
      </c>
      <c r="Q91" s="2">
        <v>0.12342631449024932</v>
      </c>
      <c r="R91" s="3">
        <v>5</v>
      </c>
      <c r="S91" s="2">
        <v>5.9340137669119386E-2</v>
      </c>
      <c r="T91" s="3">
        <v>1</v>
      </c>
      <c r="U91" s="2">
        <v>1.0143016533116949E-2</v>
      </c>
      <c r="V91" s="3">
        <v>2</v>
      </c>
      <c r="W91" s="2">
        <v>2.631925253322806E-2</v>
      </c>
    </row>
    <row r="92" spans="1:23" ht="21" customHeight="1" x14ac:dyDescent="0.25">
      <c r="A92" s="1" t="s">
        <v>35</v>
      </c>
      <c r="B92" s="3">
        <v>5</v>
      </c>
      <c r="C92" s="2">
        <v>3.4657239897414566E-2</v>
      </c>
      <c r="D92" s="3">
        <v>5</v>
      </c>
      <c r="E92" s="2">
        <v>2.0619406985855088E-2</v>
      </c>
      <c r="F92" s="3" t="s">
        <v>9</v>
      </c>
      <c r="G92" s="2" t="s">
        <v>9</v>
      </c>
      <c r="H92" s="3">
        <v>3</v>
      </c>
      <c r="I92" s="2">
        <v>4.8433968356474004E-2</v>
      </c>
      <c r="J92" s="3">
        <v>3</v>
      </c>
      <c r="K92" s="2">
        <v>3.8629925315477723E-2</v>
      </c>
      <c r="L92" s="3">
        <v>4</v>
      </c>
      <c r="M92" s="2">
        <v>5.6866647711117428E-2</v>
      </c>
      <c r="N92" s="3">
        <v>1</v>
      </c>
      <c r="O92" s="2">
        <v>1.298532658096351E-2</v>
      </c>
      <c r="P92" s="3">
        <v>2</v>
      </c>
      <c r="Q92" s="2">
        <v>2.4685262898049863E-2</v>
      </c>
      <c r="R92" s="3">
        <v>5</v>
      </c>
      <c r="S92" s="2">
        <v>5.9340137669119386E-2</v>
      </c>
      <c r="T92" s="3">
        <v>7</v>
      </c>
      <c r="U92" s="2">
        <v>7.1001115731818651E-2</v>
      </c>
      <c r="V92" s="3">
        <v>9</v>
      </c>
      <c r="W92" s="2">
        <v>0.11843663639952626</v>
      </c>
    </row>
    <row r="93" spans="1:23" ht="21" customHeight="1" x14ac:dyDescent="0.25">
      <c r="A93" s="1" t="s">
        <v>36</v>
      </c>
      <c r="B93" s="3" t="s">
        <v>9</v>
      </c>
      <c r="C93" s="2" t="s">
        <v>9</v>
      </c>
      <c r="D93" s="3" t="s">
        <v>9</v>
      </c>
      <c r="E93" s="2" t="s">
        <v>9</v>
      </c>
      <c r="F93" s="3">
        <v>40</v>
      </c>
      <c r="G93" s="2">
        <v>0.10399064084232421</v>
      </c>
      <c r="H93" s="3" t="s">
        <v>9</v>
      </c>
      <c r="I93" s="2" t="s">
        <v>9</v>
      </c>
      <c r="J93" s="3">
        <v>41</v>
      </c>
      <c r="K93" s="2">
        <v>0.52794231264486224</v>
      </c>
      <c r="L93" s="3">
        <v>51</v>
      </c>
      <c r="M93" s="2">
        <v>0.72504975831674723</v>
      </c>
      <c r="N93" s="3">
        <v>32</v>
      </c>
      <c r="O93" s="2">
        <v>0.41553045059083232</v>
      </c>
      <c r="P93" s="3">
        <v>44</v>
      </c>
      <c r="Q93" s="2">
        <v>0.54307578375709709</v>
      </c>
      <c r="R93" s="3">
        <v>32</v>
      </c>
      <c r="S93" s="2">
        <v>0.37977688108236413</v>
      </c>
      <c r="T93" s="3">
        <v>51</v>
      </c>
      <c r="U93" s="2">
        <v>0.51729384318896443</v>
      </c>
      <c r="V93" s="3">
        <v>21</v>
      </c>
      <c r="W93" s="2">
        <v>0.27635215159889459</v>
      </c>
    </row>
    <row r="94" spans="1:23" ht="21" customHeight="1" x14ac:dyDescent="0.25">
      <c r="A94" s="6" t="s">
        <v>1</v>
      </c>
      <c r="B94" s="7">
        <f t="shared" ref="B94:V94" si="9">SUM(B61:B93)</f>
        <v>14427</v>
      </c>
      <c r="C94" s="15">
        <f t="shared" si="9"/>
        <v>99.999999999999972</v>
      </c>
      <c r="D94" s="7">
        <f t="shared" si="9"/>
        <v>24249</v>
      </c>
      <c r="E94" s="15">
        <f t="shared" si="9"/>
        <v>100</v>
      </c>
      <c r="F94" s="7">
        <f t="shared" si="9"/>
        <v>38465</v>
      </c>
      <c r="G94" s="15">
        <f t="shared" si="9"/>
        <v>100</v>
      </c>
      <c r="H94" s="7">
        <f t="shared" si="9"/>
        <v>6194</v>
      </c>
      <c r="I94" s="15">
        <f t="shared" si="9"/>
        <v>100.00000000000007</v>
      </c>
      <c r="J94" s="7">
        <f t="shared" si="9"/>
        <v>7766</v>
      </c>
      <c r="K94" s="15">
        <f t="shared" si="9"/>
        <v>100</v>
      </c>
      <c r="L94" s="7">
        <f t="shared" si="9"/>
        <v>7034</v>
      </c>
      <c r="M94" s="15">
        <f t="shared" si="9"/>
        <v>100</v>
      </c>
      <c r="N94" s="7">
        <f t="shared" si="9"/>
        <v>7701</v>
      </c>
      <c r="O94" s="15">
        <f t="shared" si="9"/>
        <v>100</v>
      </c>
      <c r="P94" s="7">
        <f t="shared" ref="P94:Q94" si="10">SUM(P61:P93)</f>
        <v>8102</v>
      </c>
      <c r="Q94" s="15">
        <f t="shared" si="10"/>
        <v>100.00000000000007</v>
      </c>
      <c r="R94" s="7">
        <f>SUM(R61:R93)</f>
        <v>8426</v>
      </c>
      <c r="S94" s="15">
        <f>SUM(S61:S93)</f>
        <v>99.999999999999972</v>
      </c>
      <c r="T94" s="7">
        <f>SUM(T61:T93)</f>
        <v>9859</v>
      </c>
      <c r="U94" s="15">
        <f>SUM(U61:U93)</f>
        <v>100</v>
      </c>
      <c r="V94" s="7">
        <f t="shared" si="9"/>
        <v>7599</v>
      </c>
      <c r="W94" s="16">
        <f>SUM(W61:W93)</f>
        <v>99.999999999999957</v>
      </c>
    </row>
    <row r="95" spans="1:23" ht="12" customHeight="1" x14ac:dyDescent="0.25">
      <c r="J95" s="21"/>
    </row>
    <row r="96" spans="1:23" ht="21" customHeight="1" x14ac:dyDescent="0.25">
      <c r="A96" s="6" t="s">
        <v>67</v>
      </c>
      <c r="B96" s="7">
        <v>19044</v>
      </c>
      <c r="C96" s="22">
        <f>B94/B96*100</f>
        <v>75.756143667296783</v>
      </c>
      <c r="D96" s="7">
        <v>41164</v>
      </c>
      <c r="E96" s="22">
        <f>D94/D96*100</f>
        <v>58.908269361578078</v>
      </c>
      <c r="F96" s="7">
        <v>91523</v>
      </c>
      <c r="G96" s="22">
        <f>F94/F96*100</f>
        <v>42.027687029489854</v>
      </c>
      <c r="H96" s="7">
        <v>86249</v>
      </c>
      <c r="I96" s="22">
        <f>H94/H96*100</f>
        <v>7.1815325395077041</v>
      </c>
      <c r="J96" s="7">
        <v>89610</v>
      </c>
      <c r="K96" s="22">
        <f>J94/J96*100</f>
        <v>8.6664434772904801</v>
      </c>
      <c r="L96" s="7">
        <v>86341</v>
      </c>
      <c r="M96" s="22">
        <f>L94/L96*100</f>
        <v>8.146766889426809</v>
      </c>
      <c r="N96" s="7">
        <v>97376</v>
      </c>
      <c r="O96" s="22">
        <f>N94/N96*100</f>
        <v>7.9085195530726251</v>
      </c>
      <c r="P96" s="7">
        <v>104308</v>
      </c>
      <c r="Q96" s="22">
        <f>P94/P96*100</f>
        <v>7.7673812171645515</v>
      </c>
      <c r="R96" s="7">
        <v>96260</v>
      </c>
      <c r="S96" s="22">
        <f>R94/R96*100</f>
        <v>8.7533762725950552</v>
      </c>
      <c r="T96" s="7">
        <v>113965</v>
      </c>
      <c r="U96" s="22">
        <f>T94/T96*100</f>
        <v>8.6509015925942183</v>
      </c>
      <c r="V96" s="7">
        <v>106343</v>
      </c>
      <c r="W96" s="23">
        <f>V94/V96*100</f>
        <v>7.1457453711104639</v>
      </c>
    </row>
    <row r="98" spans="1:24" s="24" customFormat="1" ht="90" customHeight="1" x14ac:dyDescent="0.25">
      <c r="A98" s="33" t="s">
        <v>76</v>
      </c>
      <c r="B98" s="35"/>
      <c r="C98" s="35"/>
      <c r="D98" s="35"/>
      <c r="E98" s="35"/>
      <c r="F98" s="35"/>
      <c r="G98" s="35"/>
      <c r="H98" s="35"/>
      <c r="I98" s="35"/>
      <c r="J98" s="35"/>
      <c r="K98" s="35"/>
      <c r="L98" s="25"/>
      <c r="M98" s="25"/>
      <c r="N98" s="25"/>
      <c r="O98" s="25"/>
      <c r="P98" s="25"/>
      <c r="Q98" s="25"/>
      <c r="R98" s="25"/>
      <c r="S98" s="25"/>
      <c r="T98" s="25"/>
      <c r="U98" s="25"/>
      <c r="V98" s="25"/>
      <c r="W98" s="25"/>
      <c r="X98" s="25"/>
    </row>
    <row r="99" spans="1:24" s="24" customFormat="1" ht="21" customHeight="1" x14ac:dyDescent="0.25">
      <c r="A99" s="34"/>
      <c r="B99" s="34"/>
      <c r="C99" s="34"/>
      <c r="D99" s="34"/>
      <c r="E99" s="25"/>
      <c r="F99" s="25"/>
      <c r="G99" s="25"/>
      <c r="H99" s="25"/>
      <c r="I99" s="25"/>
      <c r="J99" s="25"/>
      <c r="K99" s="25"/>
      <c r="L99" s="25"/>
      <c r="M99" s="25"/>
      <c r="N99" s="25"/>
      <c r="O99" s="25"/>
      <c r="P99" s="25"/>
      <c r="Q99" s="25"/>
      <c r="R99" s="25"/>
      <c r="S99" s="25"/>
      <c r="T99" s="25"/>
      <c r="U99" s="25"/>
      <c r="V99" s="25"/>
      <c r="W99" s="25"/>
      <c r="X99" s="25"/>
    </row>
    <row r="100" spans="1:24" s="24" customFormat="1" ht="18" customHeight="1" x14ac:dyDescent="0.25">
      <c r="A100" s="8" t="s">
        <v>71</v>
      </c>
      <c r="C100" s="25"/>
      <c r="D100" s="25"/>
      <c r="E100" s="25"/>
      <c r="F100" s="25"/>
      <c r="G100" s="25"/>
      <c r="H100" s="25"/>
      <c r="I100" s="25"/>
      <c r="J100" s="25"/>
      <c r="K100" s="25"/>
      <c r="L100" s="25"/>
      <c r="M100" s="25"/>
      <c r="N100" s="25"/>
      <c r="O100" s="25"/>
      <c r="P100" s="25"/>
      <c r="Q100" s="25"/>
      <c r="R100" s="25"/>
      <c r="S100" s="25"/>
      <c r="T100" s="25"/>
      <c r="U100" s="25"/>
      <c r="V100" s="25"/>
      <c r="W100" s="25"/>
    </row>
    <row r="101" spans="1:24" s="24" customFormat="1" ht="18" customHeight="1" x14ac:dyDescent="0.25">
      <c r="A101" s="8" t="s">
        <v>70</v>
      </c>
      <c r="C101" s="25"/>
      <c r="D101" s="25"/>
      <c r="E101" s="25"/>
      <c r="F101" s="25"/>
      <c r="G101" s="25"/>
      <c r="H101" s="25"/>
      <c r="I101" s="25"/>
      <c r="J101" s="25"/>
      <c r="K101" s="25"/>
      <c r="L101" s="25"/>
      <c r="M101" s="25"/>
      <c r="N101" s="25"/>
      <c r="O101" s="25"/>
      <c r="P101" s="25"/>
      <c r="Q101" s="25"/>
      <c r="R101" s="25"/>
      <c r="S101" s="25"/>
      <c r="T101" s="25"/>
      <c r="U101" s="25"/>
      <c r="V101" s="25"/>
      <c r="W101" s="25"/>
    </row>
    <row r="102" spans="1:24" ht="21" customHeight="1" x14ac:dyDescent="0.25">
      <c r="A102" s="8" t="s">
        <v>74</v>
      </c>
    </row>
    <row r="103" spans="1:24" ht="21" customHeight="1" x14ac:dyDescent="0.25">
      <c r="A103" s="8" t="s">
        <v>75</v>
      </c>
    </row>
  </sheetData>
  <mergeCells count="61">
    <mergeCell ref="A98:K98"/>
    <mergeCell ref="T6:U6"/>
    <mergeCell ref="T15:U15"/>
    <mergeCell ref="T29:U29"/>
    <mergeCell ref="T42:U42"/>
    <mergeCell ref="T59:U59"/>
    <mergeCell ref="P6:Q6"/>
    <mergeCell ref="P15:Q15"/>
    <mergeCell ref="P29:Q29"/>
    <mergeCell ref="P42:Q42"/>
    <mergeCell ref="P59:Q59"/>
    <mergeCell ref="J15:K15"/>
    <mergeCell ref="J29:K29"/>
    <mergeCell ref="J42:K42"/>
    <mergeCell ref="J59:K59"/>
    <mergeCell ref="D6:E6"/>
    <mergeCell ref="H59:I59"/>
    <mergeCell ref="J6:K6"/>
    <mergeCell ref="A15:A16"/>
    <mergeCell ref="B15:C15"/>
    <mergeCell ref="D15:E15"/>
    <mergeCell ref="A29:A30"/>
    <mergeCell ref="B29:C29"/>
    <mergeCell ref="D29:E29"/>
    <mergeCell ref="A6:A7"/>
    <mergeCell ref="B6:C6"/>
    <mergeCell ref="V59:W59"/>
    <mergeCell ref="F59:G59"/>
    <mergeCell ref="F6:G6"/>
    <mergeCell ref="F15:G15"/>
    <mergeCell ref="F29:G29"/>
    <mergeCell ref="F42:G42"/>
    <mergeCell ref="V6:W6"/>
    <mergeCell ref="V15:W15"/>
    <mergeCell ref="V29:W29"/>
    <mergeCell ref="V42:W42"/>
    <mergeCell ref="H6:I6"/>
    <mergeCell ref="H15:I15"/>
    <mergeCell ref="H29:I29"/>
    <mergeCell ref="H42:I42"/>
    <mergeCell ref="A59:A60"/>
    <mergeCell ref="B59:C59"/>
    <mergeCell ref="D59:E59"/>
    <mergeCell ref="A42:A43"/>
    <mergeCell ref="B42:C42"/>
    <mergeCell ref="D42:E42"/>
    <mergeCell ref="R6:S6"/>
    <mergeCell ref="R15:S15"/>
    <mergeCell ref="R29:S29"/>
    <mergeCell ref="R42:S42"/>
    <mergeCell ref="R59:S59"/>
    <mergeCell ref="N6:O6"/>
    <mergeCell ref="N15:O15"/>
    <mergeCell ref="N29:O29"/>
    <mergeCell ref="N42:O42"/>
    <mergeCell ref="N59:O59"/>
    <mergeCell ref="L6:M6"/>
    <mergeCell ref="L15:M15"/>
    <mergeCell ref="L29:M29"/>
    <mergeCell ref="L42:M42"/>
    <mergeCell ref="L59:M5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Sociodemográficos SIP</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jose.cano</dc:creator>
  <cp:lastModifiedBy>José Cano</cp:lastModifiedBy>
  <cp:lastPrinted>2010-02-25T04:48:38Z</cp:lastPrinted>
  <dcterms:created xsi:type="dcterms:W3CDTF">2010-02-25T04:26:08Z</dcterms:created>
  <dcterms:modified xsi:type="dcterms:W3CDTF">2017-12-05T18:51:46Z</dcterms:modified>
</cp:coreProperties>
</file>